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594A3C00-5E38-4970-A3A3-746B4082D0A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EAN FREIGHT" sheetId="1" r:id="rId1"/>
  </sheets>
  <definedNames>
    <definedName name="_xlnm._FilterDatabase" localSheetId="0" hidden="1">'OCEAN FREIGHT'!$B$5:$K$110</definedName>
    <definedName name="_xlnm.Print_Area" localSheetId="0">'OCEAN FREIGHT'!$B$1:$K$178</definedName>
    <definedName name="_xlnm.Print_Titles" localSheetId="0">'OCEAN FREIGHT'!$1:$5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07" i="1" l="1"/>
  <c r="K108" i="1" s="1"/>
  <c r="K109" i="1" s="1"/>
  <c r="K6" i="1" s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J107" i="1"/>
  <c r="J108" i="1" s="1"/>
  <c r="J109" i="1" s="1"/>
  <c r="J6" i="1" s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K30" i="1" l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K57" i="1" s="1"/>
  <c r="K29" i="1"/>
  <c r="J30" i="1"/>
  <c r="J31" i="1" s="1"/>
  <c r="J32" i="1" s="1"/>
  <c r="J33" i="1" s="1"/>
  <c r="J34" i="1" s="1"/>
  <c r="J35" i="1" s="1"/>
  <c r="J36" i="1" s="1"/>
  <c r="J37" i="1" s="1"/>
  <c r="J38" i="1" s="1"/>
  <c r="J39" i="1" s="1"/>
  <c r="J40" i="1" s="1"/>
  <c r="J41" i="1" s="1"/>
  <c r="J42" i="1" s="1"/>
  <c r="J43" i="1" s="1"/>
  <c r="J44" i="1" s="1"/>
  <c r="J45" i="1" s="1"/>
  <c r="J46" i="1" s="1"/>
  <c r="J47" i="1" s="1"/>
  <c r="J48" i="1" s="1"/>
  <c r="J49" i="1" s="1"/>
  <c r="J50" i="1" s="1"/>
  <c r="J51" i="1" s="1"/>
  <c r="J52" i="1" s="1"/>
  <c r="J53" i="1" s="1"/>
  <c r="J54" i="1" s="1"/>
  <c r="J55" i="1" s="1"/>
  <c r="J56" i="1" s="1"/>
  <c r="J57" i="1" s="1"/>
  <c r="J29" i="1"/>
  <c r="K58" i="1" l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4" i="1"/>
  <c r="J75" i="1"/>
  <c r="J76" i="1"/>
  <c r="J77" i="1"/>
  <c r="J78" i="1"/>
  <c r="J79" i="1"/>
  <c r="J80" i="1"/>
  <c r="J81" i="1"/>
  <c r="J82" i="1"/>
  <c r="J83" i="1"/>
  <c r="J84" i="1"/>
  <c r="J85" i="1"/>
  <c r="J73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3" i="1"/>
  <c r="K72" i="1"/>
  <c r="K74" i="1"/>
  <c r="K75" i="1"/>
  <c r="K76" i="1"/>
  <c r="K77" i="1"/>
  <c r="K78" i="1"/>
  <c r="K79" i="1"/>
  <c r="K80" i="1"/>
  <c r="K81" i="1"/>
  <c r="K82" i="1"/>
  <c r="K83" i="1"/>
  <c r="K84" i="1"/>
  <c r="K85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86" i="1"/>
</calcChain>
</file>

<file path=xl/sharedStrings.xml><?xml version="1.0" encoding="utf-8"?>
<sst xmlns="http://schemas.openxmlformats.org/spreadsheetml/2006/main" count="588" uniqueCount="219">
  <si>
    <t>POL</t>
  </si>
  <si>
    <t>BUSAN</t>
  </si>
  <si>
    <t>KAOHSIUNG</t>
  </si>
  <si>
    <t>KEELUNG</t>
  </si>
  <si>
    <t>NINGBO</t>
  </si>
  <si>
    <t>SHANGHAI</t>
  </si>
  <si>
    <t>HONG KONG</t>
  </si>
  <si>
    <t>SHENZHEN</t>
  </si>
  <si>
    <t>XIAMEN</t>
  </si>
  <si>
    <t>QINGDAO</t>
  </si>
  <si>
    <t>SINGAPORE</t>
  </si>
  <si>
    <t>NHAVA SHEVA</t>
  </si>
  <si>
    <t>MUMBAI</t>
  </si>
  <si>
    <t>SHEKOU</t>
  </si>
  <si>
    <t>YANTIAN</t>
  </si>
  <si>
    <t>CHIWAN</t>
  </si>
  <si>
    <t>FUZHOU</t>
  </si>
  <si>
    <t>ZHONGSHAN (XIAOLAN)</t>
  </si>
  <si>
    <t>ZHUHAI</t>
  </si>
  <si>
    <t>FOSHAN (NANHAI)</t>
  </si>
  <si>
    <t xml:space="preserve">JIANGMENG </t>
  </si>
  <si>
    <t>SHUNDE</t>
  </si>
  <si>
    <t>SHANTOU</t>
  </si>
  <si>
    <t>DALIAN</t>
  </si>
  <si>
    <t>KOBE</t>
  </si>
  <si>
    <t>OSAKA</t>
  </si>
  <si>
    <t>YOKOHAMA</t>
  </si>
  <si>
    <t>TOKYO</t>
  </si>
  <si>
    <t>NAGOYA</t>
  </si>
  <si>
    <t>CHENNAI (MADRAS)</t>
  </si>
  <si>
    <t>JAKARTA</t>
  </si>
  <si>
    <t>SEMARANG</t>
  </si>
  <si>
    <t>SURABAYA</t>
  </si>
  <si>
    <t>NEW DELHI</t>
  </si>
  <si>
    <t>KARACHI</t>
  </si>
  <si>
    <t>PORT KELANG</t>
  </si>
  <si>
    <t>PENANG</t>
  </si>
  <si>
    <t>PASIR GUDANG (JOHOR)</t>
  </si>
  <si>
    <t>HAIPHONG</t>
  </si>
  <si>
    <t>HOCHIMIN</t>
  </si>
  <si>
    <t>CALCUTTA</t>
  </si>
  <si>
    <t>BANGKOK</t>
  </si>
  <si>
    <t>CHITTAGONG</t>
  </si>
  <si>
    <t>COLOMBO</t>
  </si>
  <si>
    <t>DUBAI</t>
  </si>
  <si>
    <t>MANILA</t>
  </si>
  <si>
    <t>PHNOM PENH</t>
  </si>
  <si>
    <t>KOREA</t>
  </si>
  <si>
    <t>TAIWAN</t>
  </si>
  <si>
    <t>CHINA</t>
  </si>
  <si>
    <t>INDIA</t>
  </si>
  <si>
    <t>JAPAN</t>
  </si>
  <si>
    <t>INDONESIA</t>
  </si>
  <si>
    <t>PAKISTAN</t>
  </si>
  <si>
    <t>MALASYA</t>
  </si>
  <si>
    <t>VIETNAM</t>
  </si>
  <si>
    <t xml:space="preserve">THAILAND </t>
  </si>
  <si>
    <t>BANGLADESH</t>
  </si>
  <si>
    <t>SRI LANKA</t>
  </si>
  <si>
    <t>PHILIPINES</t>
  </si>
  <si>
    <t>CAMBODIA</t>
  </si>
  <si>
    <t>OCEANIA</t>
  </si>
  <si>
    <t>DESDE</t>
  </si>
  <si>
    <t>HASTA</t>
  </si>
  <si>
    <t>SANTOS</t>
  </si>
  <si>
    <t>RIO GRANDE</t>
  </si>
  <si>
    <t>ITAJAI</t>
  </si>
  <si>
    <t>CURITIBA</t>
  </si>
  <si>
    <t>NOVO HAMBURGO</t>
  </si>
  <si>
    <t>CANOAS</t>
  </si>
  <si>
    <t>RIO DE JANEIRO</t>
  </si>
  <si>
    <t>BUENOS AIRES</t>
  </si>
  <si>
    <t>BUENAVENTURA</t>
  </si>
  <si>
    <t>MIAMI</t>
  </si>
  <si>
    <t>NEW YORK</t>
  </si>
  <si>
    <t>CHICAGO</t>
  </si>
  <si>
    <t>MANZANILLO</t>
  </si>
  <si>
    <t>BRASIL</t>
  </si>
  <si>
    <t>ARGENTINA</t>
  </si>
  <si>
    <t>PANAMA</t>
  </si>
  <si>
    <t>USA</t>
  </si>
  <si>
    <t>MEXICO</t>
  </si>
  <si>
    <t>HAMBURGO</t>
  </si>
  <si>
    <t>BARCELONA</t>
  </si>
  <si>
    <t>VALENCIA</t>
  </si>
  <si>
    <t>BILBAO</t>
  </si>
  <si>
    <t>ASHDOD</t>
  </si>
  <si>
    <t>ROTTERDAM</t>
  </si>
  <si>
    <t>AMBERES</t>
  </si>
  <si>
    <t>LONDON</t>
  </si>
  <si>
    <t>SOFIA</t>
  </si>
  <si>
    <t>ALEXANDRIA</t>
  </si>
  <si>
    <t>HELSINKI</t>
  </si>
  <si>
    <t>LE HAVRE</t>
  </si>
  <si>
    <t>MARSEILLE</t>
  </si>
  <si>
    <t>PARIS</t>
  </si>
  <si>
    <t>BUDAPEST</t>
  </si>
  <si>
    <t>DUBLIN</t>
  </si>
  <si>
    <t>OSLO</t>
  </si>
  <si>
    <t>GOTHEMBURG</t>
  </si>
  <si>
    <t>BASEL</t>
  </si>
  <si>
    <t>ZURICH</t>
  </si>
  <si>
    <t>LISBOA</t>
  </si>
  <si>
    <t>PORTO</t>
  </si>
  <si>
    <t>ISTAMBUL</t>
  </si>
  <si>
    <t>MERSIN</t>
  </si>
  <si>
    <t>IZMIR</t>
  </si>
  <si>
    <t>ALEMANIA</t>
  </si>
  <si>
    <t>ESPAÑA</t>
  </si>
  <si>
    <t>ISRAEL</t>
  </si>
  <si>
    <t>HOLANDA</t>
  </si>
  <si>
    <t>BELGICA</t>
  </si>
  <si>
    <t>UK</t>
  </si>
  <si>
    <t>BULGARIA</t>
  </si>
  <si>
    <t>EGIPTO</t>
  </si>
  <si>
    <t>FINLANDIA</t>
  </si>
  <si>
    <t>FRANCIA</t>
  </si>
  <si>
    <t>HUNGRIA</t>
  </si>
  <si>
    <t>IRLANDA</t>
  </si>
  <si>
    <t>NORUEGA</t>
  </si>
  <si>
    <t>SUECIA</t>
  </si>
  <si>
    <t>SUIZA</t>
  </si>
  <si>
    <t>PORTUGAL</t>
  </si>
  <si>
    <t>TURQUIA</t>
  </si>
  <si>
    <t>GENOVA</t>
  </si>
  <si>
    <t>ITALIA</t>
  </si>
  <si>
    <t>TUTICORIN</t>
  </si>
  <si>
    <t>REP. CHECA</t>
  </si>
  <si>
    <t>PRAGA</t>
  </si>
  <si>
    <t>AUSTRALIA</t>
  </si>
  <si>
    <t>MELBOURNE</t>
  </si>
  <si>
    <t>FREMANTLE</t>
  </si>
  <si>
    <t>SYDNEY</t>
  </si>
  <si>
    <t>BRISBANE</t>
  </si>
  <si>
    <t>SERVICE FREQUENCY</t>
  </si>
  <si>
    <t>0-5 m3</t>
  </si>
  <si>
    <t>USD</t>
  </si>
  <si>
    <t>OCEAN FREIGHT  - W/M</t>
  </si>
  <si>
    <t>ORIGIN REGION</t>
  </si>
  <si>
    <t>ORIGIN COUNTRY</t>
  </si>
  <si>
    <t>ASIA</t>
  </si>
  <si>
    <t>WEEKLY</t>
  </si>
  <si>
    <t>CHONGQING</t>
  </si>
  <si>
    <t>UAE</t>
  </si>
  <si>
    <t>GUANGZHOU</t>
  </si>
  <si>
    <t>HUANGPU</t>
  </si>
  <si>
    <t>TIANJIN (XINGANG)</t>
  </si>
  <si>
    <t>LATAM</t>
  </si>
  <si>
    <t>BL FEE</t>
  </si>
  <si>
    <t>NORTH AMERICA</t>
  </si>
  <si>
    <t>COLOMBIA</t>
  </si>
  <si>
    <t>EUROPE</t>
  </si>
  <si>
    <t>EUR</t>
  </si>
  <si>
    <t>NOTAS IMPORTANTES</t>
  </si>
  <si>
    <t xml:space="preserve">TARIFAS VALIDAS PARA CARGA GENERAL, NO PELIGROSA, NO RESTRINGIDA, NO SOBREDIMENSIONADA, APILABLE. </t>
  </si>
  <si>
    <t xml:space="preserve">EL EMBALAJE DE LA MERCADERIA DEBE SER EL APROPIADO PARA EL TRANSPORTE MARITIMO CONSOLIDADO. CRAFT NI SUS AGENTES SE HARÁN RESPONSABLES POR DAÑOS GENERADOS A LA CARGA POR EMBALAJE INADECUADO. </t>
  </si>
  <si>
    <t>DIMENSIONES/PESOS MAXIMOS PERMITIDOS POR BULTO: 2.50M LARGO / 2.00M ALTO / 2500 KG.  (BULTOS QUE EXCEDAN ESTOS LIMITES DEBERAN SER CONSULTADOS CASO POR CASO. SE PUEDEN APLICAR RECARGOS).</t>
  </si>
  <si>
    <t xml:space="preserve">TODAS LAS CARGAS PELIGROSAS Y/O RESTRINGIDAS DEBERAN SER CORRECTAMENTE MANIFESTADAS. LA NO DECLARACION DE LAS MISMAS PODRAN ACARREAR MULTAS Y SANCIONES, LAS CUALES SERÁN TRASLADADAS AL TOMADOR DE LA RESERVA. </t>
  </si>
  <si>
    <t xml:space="preserve">TODAS LAS CARGAS PELIGROSAS ESTAN SUJETAS A APROBACION POR PARTE DE LAS LINEAS NAVIERAS. SE DEBERA ADJUNTAR COPIA DE LA HOJA DE SEGURIDAD (MSDS)  CORRESPONDIENTE. </t>
  </si>
  <si>
    <t xml:space="preserve">TARIFAS VALIDAS PARA CARGAS DE HASTA 15M3/6TON. CARGAS MAYORES A 15M3/6TON CONSULTAR CASO POR CASO YA QUE SE PODRÁN APLICAR RECARGOS. </t>
  </si>
  <si>
    <t xml:space="preserve">MAS DE 15 TN CONSULTAR CASO POR CASO </t>
  </si>
  <si>
    <t>OVW - USD 20W/M3 IF CARGO EQUALS OR EXCEEDS A WEIGHT OF 1TON PER 1 CBM</t>
  </si>
  <si>
    <t>OVW - USD 35W/M3 IF CARGO EQUALS OR EXCEEDS A WEIGHT OF 1.5TON PER 1 CBM</t>
  </si>
  <si>
    <t>OVW - USD 50W/M3 IF CARGO EQUALS OR EXCEEDS A WEIGHT OF 2TON PER 1 CBM</t>
  </si>
  <si>
    <t>USD 12 x PIE ADICIONAL x BULTO (PARA BULTOS &gt; A 12 PIES DE LARGO)</t>
  </si>
  <si>
    <t xml:space="preserve">LAS CARGAS DEBEN SER ENTREGADAS CON LOS PICTOGRAMAS ADECUADOS PARA EL CORRECTO MANIPULEO DE LA MERCADERÍA. (CARGA IMO, NO APILABLE,  FRAGIL). LA OMISION DE ESTE DETALLE SERÁ RESPONSABILIDAD DEL EXPORTADOR. </t>
  </si>
  <si>
    <t xml:space="preserve">LAS COTIZACIONES ESTAN SUJETAS A VARIACION DE ACUERDO A PESOS/DIMENSIONES REALES DE LA CARGA. TARIFAS SON CFS/CFS. </t>
  </si>
  <si>
    <t xml:space="preserve"> </t>
  </si>
  <si>
    <t>CUR.</t>
  </si>
  <si>
    <t>&gt; 6 TN :  CONSULTAR CASO A CASO</t>
  </si>
  <si>
    <r>
      <t xml:space="preserve">RECARGO OVERWEIGHT </t>
    </r>
    <r>
      <rPr>
        <b/>
        <u/>
        <sz val="9"/>
        <color rgb="FFE91A22"/>
        <rFont val="Calibri"/>
        <family val="2"/>
        <scheme val="minor"/>
      </rPr>
      <t>KOREA</t>
    </r>
    <r>
      <rPr>
        <b/>
        <u/>
        <sz val="9"/>
        <color theme="1"/>
        <rFont val="Calibri"/>
        <family val="2"/>
        <scheme val="minor"/>
      </rPr>
      <t>: (SOLO APLICA PARA PUERTO BUSAN. CARGAS "VIA BUSAN" CONSULTAR CASO A CASO)</t>
    </r>
  </si>
  <si>
    <r>
      <t xml:space="preserve">RECARGO OVERWEIGHT </t>
    </r>
    <r>
      <rPr>
        <b/>
        <u/>
        <sz val="9"/>
        <color rgb="FFE91A22"/>
        <rFont val="Calibri"/>
        <family val="2"/>
        <scheme val="minor"/>
      </rPr>
      <t>USA</t>
    </r>
    <r>
      <rPr>
        <b/>
        <u/>
        <sz val="9"/>
        <color theme="1"/>
        <rFont val="Calibri"/>
        <family val="2"/>
        <scheme val="minor"/>
      </rPr>
      <t xml:space="preserve"> (EN CASO APLIQUE)</t>
    </r>
  </si>
  <si>
    <r>
      <t xml:space="preserve">RECARGO OVERLENGHT </t>
    </r>
    <r>
      <rPr>
        <b/>
        <u/>
        <sz val="9"/>
        <color rgb="FFE91A22"/>
        <rFont val="Calibri"/>
        <family val="2"/>
        <scheme val="minor"/>
      </rPr>
      <t>USA</t>
    </r>
    <r>
      <rPr>
        <b/>
        <u/>
        <sz val="9"/>
        <color theme="1"/>
        <rFont val="Calibri"/>
        <family val="2"/>
        <scheme val="minor"/>
      </rPr>
      <t xml:space="preserve"> (EN CASO APLIQUE)</t>
    </r>
  </si>
  <si>
    <t>RECARGOS SOBRE FLETE INTERNACIONAL</t>
  </si>
  <si>
    <t>**NO SERAN ACEPTADOS EMBARQUES &gt;15 CBM</t>
  </si>
  <si>
    <t>LOTES A PARTIR 5 TON SIN PARIDAD (500 Kg = 1 CBM): USD USD 50 WM</t>
  </si>
  <si>
    <t xml:space="preserve">LOTES &gt;10cbm: USD 50 WM </t>
  </si>
  <si>
    <t>LOTES QUE NO SEAN APILABLES: SE COTIZARA/CALCULARA CASO A CASO CONSIDERANDO DETALLES DE LAS CARGAS.</t>
  </si>
  <si>
    <r>
      <t xml:space="preserve">RECARGOS OVER  </t>
    </r>
    <r>
      <rPr>
        <b/>
        <u/>
        <sz val="9"/>
        <color rgb="FFFF0000"/>
        <rFont val="Calibri"/>
        <family val="2"/>
        <scheme val="minor"/>
      </rPr>
      <t>BRASIL</t>
    </r>
    <r>
      <rPr>
        <b/>
        <u/>
        <sz val="9"/>
        <color theme="1"/>
        <rFont val="Calibri"/>
        <family val="2"/>
        <scheme val="minor"/>
      </rPr>
      <t xml:space="preserve"> (EN CASO APLIQUE)</t>
    </r>
  </si>
  <si>
    <t>HOUSTON</t>
  </si>
  <si>
    <t>BONDED FEE (MIAMI): USD 90 x PROVEEDOR (Cut Off  los LUNES) - En caso la carga sea BONDED</t>
  </si>
  <si>
    <r>
      <t xml:space="preserve">RECARGO OVERWEIGHT </t>
    </r>
    <r>
      <rPr>
        <b/>
        <u/>
        <sz val="9"/>
        <color rgb="FFE91A22"/>
        <rFont val="Calibri"/>
        <family val="2"/>
        <scheme val="minor"/>
      </rPr>
      <t>CHINA</t>
    </r>
    <r>
      <rPr>
        <b/>
        <u/>
        <sz val="9"/>
        <rFont val="Calibri"/>
        <family val="2"/>
        <scheme val="minor"/>
      </rPr>
      <t xml:space="preserve"> (EXCEPTO SHANGHAI)</t>
    </r>
    <r>
      <rPr>
        <b/>
        <u/>
        <sz val="9"/>
        <color theme="1"/>
        <rFont val="Calibri"/>
        <family val="2"/>
        <scheme val="minor"/>
      </rPr>
      <t>: SOLO APLICA PARA PUERTOS BASE. CARGAS "VIA O T/S" CONSULTAR CASO A CASO</t>
    </r>
  </si>
  <si>
    <r>
      <t xml:space="preserve">RECARGO OVERWEIGHT </t>
    </r>
    <r>
      <rPr>
        <b/>
        <u/>
        <sz val="9"/>
        <color rgb="FFE91A22"/>
        <rFont val="Calibri"/>
        <family val="2"/>
        <scheme val="minor"/>
      </rPr>
      <t>SHANGHAI</t>
    </r>
    <r>
      <rPr>
        <b/>
        <u/>
        <sz val="9"/>
        <color theme="1"/>
        <rFont val="Calibri"/>
        <family val="2"/>
        <scheme val="minor"/>
      </rPr>
      <t>: (SOLO APLICA PARA PUERTO SHANGHAI)</t>
    </r>
  </si>
  <si>
    <t>RATIO 1M3&gt;1TON: CONSULTAR</t>
  </si>
  <si>
    <t>LOS ANGELES</t>
  </si>
  <si>
    <t>IMO FEE: USD 26 w/m - MIN: USD 100 - MAX: USD 200 (SUJETO APROBACION DE LA LINEA)</t>
  </si>
  <si>
    <t>DE 8TN A 10.0 TN: USD 15 W/M3</t>
  </si>
  <si>
    <t>DE 6 TN A 7.99 TN: USD 8 W/M3</t>
  </si>
  <si>
    <t>RATIO 1M3:1TON = &gt;4TON: USD 50 w/m, &gt;10TON: CONSULTAR CASO A CASO</t>
  </si>
  <si>
    <t>LUDHIANA</t>
  </si>
  <si>
    <t xml:space="preserve">LA DESCARGA SE APLICARÁ EN BASE A UN FACTOR DE 3:1 (3m3=1ton) .MIN: 1 TON. </t>
  </si>
  <si>
    <t>ENTIDADES GUBERNAMENTALES PUEDEN REQUERIR INSPECCIONAR DOCUMENTARIA Y FISICAMENTE LAS CARGAS EN TERMINAL ADUANERO SIN PREVIO AVISO, POST TRAMITE ADUANERO.</t>
  </si>
  <si>
    <t xml:space="preserve">EN CASO SE GENEREN EXTRA COSTOS POR ESTE MOTIVO, ESTOS SERAN TRASLADADOS EN SU TOTALIDAD AL EXPORTADOR/IMPORTADOR SEGÚN INCOTERM DE COMPRA. </t>
  </si>
  <si>
    <t>VIGENCIA (ETD)</t>
  </si>
  <si>
    <t>TARIFAS VIGENTES SEGÚN ETD</t>
  </si>
  <si>
    <t>CANADA</t>
  </si>
  <si>
    <t>MONTREAL</t>
  </si>
  <si>
    <t>TORONTO</t>
  </si>
  <si>
    <t>BONDED FEE:  USD 35 x PROVEEDOR</t>
  </si>
  <si>
    <t xml:space="preserve">LOS ITINERARIOS Y LOS TIEMPOS DE TRANSITO SON ESTIMADOS Y PODRÁN ESTAR SUJETOS A VARIACION POR PARTE DE LAS LINEAS NAVIERAS. </t>
  </si>
  <si>
    <t>ADDITIONAL FREIGHT CHARGES / RECARGOS DE OVERWEIGHT, IMO</t>
  </si>
  <si>
    <r>
      <t xml:space="preserve">ADDITIONAL FREIGHT CHARGES </t>
    </r>
    <r>
      <rPr>
        <b/>
        <u/>
        <sz val="9"/>
        <color rgb="FFE91A22"/>
        <rFont val="Calibri"/>
        <family val="2"/>
        <scheme val="minor"/>
      </rPr>
      <t>USA</t>
    </r>
  </si>
  <si>
    <t>BL FEE: USD 40</t>
  </si>
  <si>
    <t>SOLAS/VGM: 10</t>
  </si>
  <si>
    <t>SED: USD 50</t>
  </si>
  <si>
    <t>CFS ENGTRY FEE: USD 15 W/M - MIN: USD 30 - MAX: 75</t>
  </si>
  <si>
    <r>
      <t xml:space="preserve">ADDITIONAL FREIGHT CHARGES </t>
    </r>
    <r>
      <rPr>
        <b/>
        <u/>
        <sz val="9"/>
        <color rgb="FFFF0000"/>
        <rFont val="Calibri"/>
        <family val="2"/>
        <scheme val="minor"/>
      </rPr>
      <t xml:space="preserve">CANADA </t>
    </r>
  </si>
  <si>
    <t>BL FEE: USD 25</t>
  </si>
  <si>
    <t>RECARGO OVERWEIGHT/OVERLENGHT: LOS MISMOS QUE USA</t>
  </si>
  <si>
    <r>
      <t xml:space="preserve">ADDITIONAL FREIGHT CHARGES </t>
    </r>
    <r>
      <rPr>
        <b/>
        <u/>
        <sz val="9"/>
        <color rgb="FFFF0000"/>
        <rFont val="Calibri"/>
        <family val="2"/>
        <scheme val="minor"/>
      </rPr>
      <t xml:space="preserve">COLOMBIA </t>
    </r>
  </si>
  <si>
    <t>EMISION BL: USD 25</t>
  </si>
  <si>
    <r>
      <t xml:space="preserve">ADDITIONAL FREIGHT CHARGES </t>
    </r>
    <r>
      <rPr>
        <b/>
        <u/>
        <sz val="9"/>
        <color rgb="FFFF0000"/>
        <rFont val="Calibri"/>
        <family val="2"/>
        <scheme val="minor"/>
      </rPr>
      <t xml:space="preserve">PANAMA </t>
    </r>
  </si>
  <si>
    <t>SOLAS VGM: USD 15</t>
  </si>
  <si>
    <r>
      <t xml:space="preserve">RECARGOS INSPECCION  </t>
    </r>
    <r>
      <rPr>
        <b/>
        <u/>
        <sz val="9"/>
        <color rgb="FFFF0000"/>
        <rFont val="Calibri"/>
        <family val="2"/>
        <scheme val="minor"/>
      </rPr>
      <t>MEXICO</t>
    </r>
    <r>
      <rPr>
        <b/>
        <u/>
        <sz val="9"/>
        <color theme="1"/>
        <rFont val="Calibri"/>
        <family val="2"/>
        <scheme val="minor"/>
      </rPr>
      <t xml:space="preserve"> (EN CASO APLIQUE)</t>
    </r>
  </si>
  <si>
    <t>AHMEDABAD</t>
  </si>
  <si>
    <t>HAIFA</t>
  </si>
  <si>
    <t>MANZANILLO / RODMAN</t>
  </si>
  <si>
    <t>TIEMPO DE ATENCION (DIAS)</t>
  </si>
  <si>
    <r>
      <t xml:space="preserve">TARIFARIO DE IMPORTACIÓN </t>
    </r>
    <r>
      <rPr>
        <b/>
        <sz val="16"/>
        <color rgb="FFE91A22"/>
        <rFont val="Calibri"/>
        <family val="2"/>
        <scheme val="minor"/>
      </rPr>
      <t>-</t>
    </r>
    <r>
      <rPr>
        <b/>
        <sz val="16"/>
        <color theme="1" tint="0.249977111117893"/>
        <rFont val="Calibri"/>
        <family val="2"/>
        <scheme val="minor"/>
      </rPr>
      <t xml:space="preserve"> (01 - 31 DIC)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</si>
</sst>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&quot;€&quot;\ * #,##0.00_ ;_ &quot;€&quot;\ * \-#,##0.00_ ;_ &quot;€&quot;\ * &quot;-&quot;??_ ;_ @_ 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sz val="11"/>
      <color indexed="8"/>
      <name val="Calibri"/>
      <family val="2"/>
      <charset val="1"/>
    </font>
    <font>
      <u/>
      <sz val="10"/>
      <color indexed="12"/>
      <name val="Arial"/>
      <family val="2"/>
      <charset val="1"/>
    </font>
    <font>
      <sz val="10"/>
      <color theme="1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u/>
      <sz val="11"/>
      <color rgb="FFE91A22"/>
      <name val="Calibri"/>
      <family val="2"/>
      <scheme val="minor"/>
    </font>
    <font>
      <b/>
      <sz val="22"/>
      <name val="Calibri"/>
      <family val="2"/>
      <scheme val="minor"/>
    </font>
    <font>
      <b/>
      <u/>
      <sz val="9"/>
      <color rgb="FFE91A22"/>
      <name val="Calibri"/>
      <family val="2"/>
      <scheme val="minor"/>
    </font>
    <font>
      <b/>
      <sz val="10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  <font>
      <b/>
      <u/>
      <sz val="9"/>
      <name val="Calibri"/>
      <family val="2"/>
      <scheme val="minor"/>
    </font>
    <font>
      <b/>
      <sz val="16"/>
      <color theme="1" tint="0.249977111117893"/>
      <name val="Calibri"/>
      <family val="2"/>
      <scheme val="minor"/>
    </font>
    <font>
      <b/>
      <sz val="16"/>
      <color rgb="FFE91A22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E91A2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1">
    <xf numFmtId="0" fontId="0" fillId="0" borderId="0"/>
    <xf numFmtId="0" fontId="2" fillId="0" borderId="0"/>
    <xf numFmtId="0" fontId="2" fillId="0" borderId="0"/>
    <xf numFmtId="0" fontId="3" fillId="0" borderId="0"/>
    <xf numFmtId="0" fontId="4" fillId="0" borderId="0"/>
    <xf numFmtId="0" fontId="5" fillId="0" borderId="0"/>
    <xf numFmtId="0" fontId="6" fillId="0" borderId="0"/>
    <xf numFmtId="0" fontId="7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5" fillId="0" borderId="0"/>
  </cellStyleXfs>
  <cellXfs count="111">
    <xf numFmtId="0" fontId="0" fillId="0" borderId="0" xfId="0"/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10" fillId="2" borderId="1" xfId="0" applyFont="1" applyFill="1" applyBorder="1"/>
    <xf numFmtId="0" fontId="11" fillId="3" borderId="1" xfId="2" applyFont="1" applyFill="1" applyBorder="1" applyAlignment="1">
      <alignment horizontal="left" vertical="center"/>
    </xf>
    <xf numFmtId="0" fontId="11" fillId="2" borderId="1" xfId="2" applyFont="1" applyFill="1" applyBorder="1" applyAlignment="1">
      <alignment horizontal="left" vertical="center"/>
    </xf>
    <xf numFmtId="2" fontId="10" fillId="2" borderId="1" xfId="0" applyNumberFormat="1" applyFont="1" applyFill="1" applyBorder="1" applyAlignment="1">
      <alignment horizontal="center"/>
    </xf>
    <xf numFmtId="2" fontId="11" fillId="2" borderId="1" xfId="1" applyNumberFormat="1" applyFont="1" applyFill="1" applyBorder="1" applyAlignment="1">
      <alignment horizontal="center" vertical="center"/>
    </xf>
    <xf numFmtId="0" fontId="11" fillId="2" borderId="1" xfId="3" applyFont="1" applyFill="1" applyBorder="1" applyAlignment="1">
      <alignment horizontal="center" vertical="center"/>
    </xf>
    <xf numFmtId="0" fontId="11" fillId="3" borderId="1" xfId="1" applyFont="1" applyFill="1" applyBorder="1" applyAlignment="1">
      <alignment horizontal="center" vertical="center"/>
    </xf>
    <xf numFmtId="16" fontId="11" fillId="0" borderId="1" xfId="0" applyNumberFormat="1" applyFont="1" applyBorder="1" applyAlignment="1">
      <alignment horizontal="center"/>
    </xf>
    <xf numFmtId="0" fontId="11" fillId="3" borderId="1" xfId="1" applyFont="1" applyFill="1" applyBorder="1" applyAlignment="1">
      <alignment horizontal="left" vertical="center"/>
    </xf>
    <xf numFmtId="0" fontId="11" fillId="2" borderId="1" xfId="1" applyFont="1" applyFill="1" applyBorder="1" applyAlignment="1">
      <alignment horizontal="left" vertical="center"/>
    </xf>
    <xf numFmtId="0" fontId="11" fillId="2" borderId="1" xfId="2" applyFont="1" applyFill="1" applyBorder="1" applyAlignment="1">
      <alignment horizontal="center" vertical="center"/>
    </xf>
    <xf numFmtId="0" fontId="10" fillId="2" borderId="2" xfId="0" applyFont="1" applyFill="1" applyBorder="1"/>
    <xf numFmtId="2" fontId="10" fillId="2" borderId="2" xfId="0" applyNumberFormat="1" applyFont="1" applyFill="1" applyBorder="1" applyAlignment="1">
      <alignment horizontal="center"/>
    </xf>
    <xf numFmtId="2" fontId="11" fillId="2" borderId="2" xfId="1" applyNumberFormat="1" applyFont="1" applyFill="1" applyBorder="1" applyAlignment="1">
      <alignment horizontal="center" vertical="center"/>
    </xf>
    <xf numFmtId="0" fontId="11" fillId="2" borderId="2" xfId="3" applyFont="1" applyFill="1" applyBorder="1" applyAlignment="1">
      <alignment horizontal="center" vertical="center"/>
    </xf>
    <xf numFmtId="0" fontId="11" fillId="3" borderId="2" xfId="1" applyFont="1" applyFill="1" applyBorder="1" applyAlignment="1">
      <alignment horizontal="center" vertical="center"/>
    </xf>
    <xf numFmtId="16" fontId="11" fillId="0" borderId="2" xfId="0" applyNumberFormat="1" applyFont="1" applyBorder="1" applyAlignment="1">
      <alignment horizontal="center"/>
    </xf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2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13" fillId="4" borderId="4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vertical="center"/>
    </xf>
    <xf numFmtId="0" fontId="12" fillId="0" borderId="1" xfId="0" applyFont="1" applyBorder="1"/>
    <xf numFmtId="0" fontId="14" fillId="0" borderId="1" xfId="1" applyFont="1" applyBorder="1" applyAlignment="1">
      <alignment horizontal="left" vertical="center"/>
    </xf>
    <xf numFmtId="0" fontId="14" fillId="0" borderId="1" xfId="2" applyFont="1" applyBorder="1" applyAlignment="1">
      <alignment horizontal="center" vertical="center"/>
    </xf>
    <xf numFmtId="2" fontId="14" fillId="0" borderId="1" xfId="1" applyNumberFormat="1" applyFont="1" applyBorder="1" applyAlignment="1">
      <alignment horizontal="center" vertical="center"/>
    </xf>
    <xf numFmtId="0" fontId="11" fillId="0" borderId="1" xfId="3" applyFont="1" applyBorder="1" applyAlignment="1">
      <alignment horizontal="center" vertical="center"/>
    </xf>
    <xf numFmtId="2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0" fillId="0" borderId="1" xfId="0" applyFont="1" applyBorder="1"/>
    <xf numFmtId="0" fontId="11" fillId="0" borderId="1" xfId="1" applyFont="1" applyBorder="1" applyAlignment="1">
      <alignment horizontal="left" vertical="center"/>
    </xf>
    <xf numFmtId="0" fontId="11" fillId="0" borderId="1" xfId="2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/>
    </xf>
    <xf numFmtId="0" fontId="11" fillId="0" borderId="1" xfId="4" applyFont="1" applyBorder="1" applyAlignment="1">
      <alignment horizontal="center" vertical="center"/>
    </xf>
    <xf numFmtId="0" fontId="11" fillId="0" borderId="1" xfId="2" applyFont="1" applyBorder="1" applyAlignment="1">
      <alignment horizontal="left" vertical="center"/>
    </xf>
    <xf numFmtId="0" fontId="16" fillId="6" borderId="0" xfId="0" applyFont="1" applyFill="1" applyAlignment="1">
      <alignment vertical="center"/>
    </xf>
    <xf numFmtId="0" fontId="12" fillId="7" borderId="1" xfId="0" applyFont="1" applyFill="1" applyBorder="1"/>
    <xf numFmtId="0" fontId="14" fillId="7" borderId="1" xfId="1" applyFont="1" applyFill="1" applyBorder="1" applyAlignment="1">
      <alignment horizontal="left" vertical="center"/>
    </xf>
    <xf numFmtId="0" fontId="14" fillId="7" borderId="1" xfId="2" applyFont="1" applyFill="1" applyBorder="1" applyAlignment="1">
      <alignment horizontal="center" vertical="center"/>
    </xf>
    <xf numFmtId="2" fontId="14" fillId="7" borderId="1" xfId="1" applyNumberFormat="1" applyFont="1" applyFill="1" applyBorder="1" applyAlignment="1">
      <alignment horizontal="center" vertical="center"/>
    </xf>
    <xf numFmtId="0" fontId="11" fillId="7" borderId="1" xfId="3" applyFont="1" applyFill="1" applyBorder="1" applyAlignment="1">
      <alignment horizontal="center" vertical="center"/>
    </xf>
    <xf numFmtId="2" fontId="11" fillId="7" borderId="1" xfId="1" applyNumberFormat="1" applyFont="1" applyFill="1" applyBorder="1" applyAlignment="1">
      <alignment horizontal="center" vertical="center"/>
    </xf>
    <xf numFmtId="0" fontId="11" fillId="7" borderId="1" xfId="1" applyFont="1" applyFill="1" applyBorder="1" applyAlignment="1">
      <alignment horizontal="center" vertical="center"/>
    </xf>
    <xf numFmtId="16" fontId="11" fillId="7" borderId="1" xfId="0" applyNumberFormat="1" applyFont="1" applyFill="1" applyBorder="1" applyAlignment="1">
      <alignment horizontal="center"/>
    </xf>
    <xf numFmtId="0" fontId="14" fillId="8" borderId="1" xfId="1" applyFont="1" applyFill="1" applyBorder="1" applyAlignment="1">
      <alignment horizontal="left" vertical="center"/>
    </xf>
    <xf numFmtId="0" fontId="14" fillId="8" borderId="1" xfId="2" applyFont="1" applyFill="1" applyBorder="1" applyAlignment="1">
      <alignment horizontal="center" vertical="center"/>
    </xf>
    <xf numFmtId="2" fontId="14" fillId="8" borderId="1" xfId="1" applyNumberFormat="1" applyFont="1" applyFill="1" applyBorder="1" applyAlignment="1">
      <alignment horizontal="center" vertical="center"/>
    </xf>
    <xf numFmtId="0" fontId="11" fillId="8" borderId="1" xfId="3" applyFont="1" applyFill="1" applyBorder="1" applyAlignment="1">
      <alignment horizontal="center" vertical="center"/>
    </xf>
    <xf numFmtId="2" fontId="11" fillId="8" borderId="1" xfId="1" applyNumberFormat="1" applyFont="1" applyFill="1" applyBorder="1" applyAlignment="1">
      <alignment horizontal="center" vertical="center"/>
    </xf>
    <xf numFmtId="0" fontId="11" fillId="8" borderId="1" xfId="1" applyFont="1" applyFill="1" applyBorder="1" applyAlignment="1">
      <alignment horizontal="center" vertical="center"/>
    </xf>
    <xf numFmtId="16" fontId="11" fillId="8" borderId="1" xfId="0" applyNumberFormat="1" applyFont="1" applyFill="1" applyBorder="1" applyAlignment="1">
      <alignment horizontal="center"/>
    </xf>
    <xf numFmtId="0" fontId="12" fillId="8" borderId="1" xfId="0" applyFont="1" applyFill="1" applyBorder="1"/>
    <xf numFmtId="0" fontId="12" fillId="9" borderId="1" xfId="0" applyFont="1" applyFill="1" applyBorder="1"/>
    <xf numFmtId="0" fontId="14" fillId="9" borderId="1" xfId="1" applyFont="1" applyFill="1" applyBorder="1" applyAlignment="1">
      <alignment horizontal="left" vertical="center"/>
    </xf>
    <xf numFmtId="0" fontId="14" fillId="9" borderId="1" xfId="2" applyFont="1" applyFill="1" applyBorder="1" applyAlignment="1">
      <alignment horizontal="center" vertical="center"/>
    </xf>
    <xf numFmtId="2" fontId="12" fillId="9" borderId="1" xfId="0" applyNumberFormat="1" applyFont="1" applyFill="1" applyBorder="1" applyAlignment="1">
      <alignment horizontal="center"/>
    </xf>
    <xf numFmtId="2" fontId="11" fillId="9" borderId="1" xfId="1" applyNumberFormat="1" applyFont="1" applyFill="1" applyBorder="1" applyAlignment="1">
      <alignment horizontal="center" vertical="center"/>
    </xf>
    <xf numFmtId="0" fontId="11" fillId="9" borderId="1" xfId="1" applyFont="1" applyFill="1" applyBorder="1" applyAlignment="1">
      <alignment horizontal="center" vertical="center"/>
    </xf>
    <xf numFmtId="0" fontId="11" fillId="9" borderId="1" xfId="4" applyFont="1" applyFill="1" applyBorder="1" applyAlignment="1">
      <alignment horizontal="center" vertical="center"/>
    </xf>
    <xf numFmtId="16" fontId="11" fillId="9" borderId="1" xfId="0" applyNumberFormat="1" applyFont="1" applyFill="1" applyBorder="1" applyAlignment="1">
      <alignment horizontal="center"/>
    </xf>
    <xf numFmtId="0" fontId="11" fillId="9" borderId="1" xfId="3" applyFont="1" applyFill="1" applyBorder="1" applyAlignment="1">
      <alignment horizontal="center" vertical="center"/>
    </xf>
    <xf numFmtId="0" fontId="12" fillId="10" borderId="1" xfId="0" applyFont="1" applyFill="1" applyBorder="1"/>
    <xf numFmtId="0" fontId="14" fillId="10" borderId="1" xfId="1" applyFont="1" applyFill="1" applyBorder="1" applyAlignment="1">
      <alignment horizontal="left" vertical="center"/>
    </xf>
    <xf numFmtId="0" fontId="14" fillId="10" borderId="1" xfId="2" applyFont="1" applyFill="1" applyBorder="1" applyAlignment="1">
      <alignment horizontal="center" vertical="center"/>
    </xf>
    <xf numFmtId="2" fontId="14" fillId="10" borderId="1" xfId="1" applyNumberFormat="1" applyFont="1" applyFill="1" applyBorder="1" applyAlignment="1">
      <alignment horizontal="center" vertical="center"/>
    </xf>
    <xf numFmtId="0" fontId="11" fillId="10" borderId="1" xfId="3" applyFont="1" applyFill="1" applyBorder="1" applyAlignment="1">
      <alignment horizontal="center" vertical="center"/>
    </xf>
    <xf numFmtId="2" fontId="11" fillId="10" borderId="1" xfId="1" applyNumberFormat="1" applyFont="1" applyFill="1" applyBorder="1" applyAlignment="1">
      <alignment horizontal="center" vertical="center"/>
    </xf>
    <xf numFmtId="0" fontId="11" fillId="10" borderId="1" xfId="1" applyFont="1" applyFill="1" applyBorder="1" applyAlignment="1">
      <alignment horizontal="center" vertical="center"/>
    </xf>
    <xf numFmtId="16" fontId="11" fillId="10" borderId="1" xfId="0" applyNumberFormat="1" applyFont="1" applyFill="1" applyBorder="1" applyAlignment="1">
      <alignment horizontal="center"/>
    </xf>
    <xf numFmtId="0" fontId="12" fillId="11" borderId="1" xfId="0" applyFont="1" applyFill="1" applyBorder="1"/>
    <xf numFmtId="0" fontId="14" fillId="11" borderId="1" xfId="1" applyFont="1" applyFill="1" applyBorder="1" applyAlignment="1">
      <alignment horizontal="left" vertical="center"/>
    </xf>
    <xf numFmtId="0" fontId="14" fillId="11" borderId="1" xfId="2" applyFont="1" applyFill="1" applyBorder="1" applyAlignment="1">
      <alignment horizontal="center" vertical="center"/>
    </xf>
    <xf numFmtId="2" fontId="12" fillId="11" borderId="1" xfId="0" applyNumberFormat="1" applyFont="1" applyFill="1" applyBorder="1" applyAlignment="1">
      <alignment horizontal="center"/>
    </xf>
    <xf numFmtId="2" fontId="11" fillId="11" borderId="1" xfId="1" applyNumberFormat="1" applyFont="1" applyFill="1" applyBorder="1" applyAlignment="1">
      <alignment horizontal="center" vertical="center"/>
    </xf>
    <xf numFmtId="0" fontId="11" fillId="11" borderId="1" xfId="1" applyFont="1" applyFill="1" applyBorder="1" applyAlignment="1">
      <alignment horizontal="center" vertical="center"/>
    </xf>
    <xf numFmtId="0" fontId="11" fillId="11" borderId="1" xfId="3" applyFont="1" applyFill="1" applyBorder="1" applyAlignment="1">
      <alignment horizontal="center" vertical="center"/>
    </xf>
    <xf numFmtId="16" fontId="11" fillId="11" borderId="1" xfId="0" applyNumberFormat="1" applyFont="1" applyFill="1" applyBorder="1" applyAlignment="1">
      <alignment horizontal="center"/>
    </xf>
    <xf numFmtId="0" fontId="12" fillId="12" borderId="1" xfId="0" applyFont="1" applyFill="1" applyBorder="1"/>
    <xf numFmtId="0" fontId="14" fillId="12" borderId="1" xfId="1" applyFont="1" applyFill="1" applyBorder="1" applyAlignment="1">
      <alignment horizontal="left" vertical="center"/>
    </xf>
    <xf numFmtId="0" fontId="14" fillId="12" borderId="1" xfId="2" applyFont="1" applyFill="1" applyBorder="1" applyAlignment="1">
      <alignment horizontal="center" vertical="center"/>
    </xf>
    <xf numFmtId="2" fontId="14" fillId="12" borderId="1" xfId="1" applyNumberFormat="1" applyFont="1" applyFill="1" applyBorder="1" applyAlignment="1">
      <alignment horizontal="center" vertical="center"/>
    </xf>
    <xf numFmtId="0" fontId="11" fillId="12" borderId="1" xfId="3" applyFont="1" applyFill="1" applyBorder="1" applyAlignment="1">
      <alignment horizontal="center" vertical="center"/>
    </xf>
    <xf numFmtId="2" fontId="11" fillId="12" borderId="1" xfId="1" applyNumberFormat="1" applyFont="1" applyFill="1" applyBorder="1" applyAlignment="1">
      <alignment horizontal="center" vertical="center"/>
    </xf>
    <xf numFmtId="0" fontId="11" fillId="12" borderId="1" xfId="1" applyFont="1" applyFill="1" applyBorder="1" applyAlignment="1">
      <alignment horizontal="center" vertical="center"/>
    </xf>
    <xf numFmtId="16" fontId="11" fillId="12" borderId="1" xfId="0" applyNumberFormat="1" applyFont="1" applyFill="1" applyBorder="1" applyAlignment="1">
      <alignment horizontal="center"/>
    </xf>
    <xf numFmtId="0" fontId="18" fillId="2" borderId="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vertical="center"/>
    </xf>
    <xf numFmtId="0" fontId="11" fillId="3" borderId="2" xfId="1" applyFont="1" applyFill="1" applyBorder="1" applyAlignment="1">
      <alignment horizontal="left" vertical="center"/>
    </xf>
    <xf numFmtId="0" fontId="11" fillId="3" borderId="0" xfId="2" applyFont="1" applyFill="1" applyAlignment="1">
      <alignment horizontal="left" vertical="center"/>
    </xf>
    <xf numFmtId="0" fontId="11" fillId="2" borderId="2" xfId="1" applyFont="1" applyFill="1" applyBorder="1" applyAlignment="1">
      <alignment horizontal="left" vertical="center"/>
    </xf>
    <xf numFmtId="0" fontId="11" fillId="2" borderId="0" xfId="2" applyFont="1" applyFill="1" applyAlignment="1">
      <alignment horizontal="left" vertical="center"/>
    </xf>
    <xf numFmtId="0" fontId="11" fillId="2" borderId="2" xfId="2" applyFont="1" applyFill="1" applyBorder="1" applyAlignment="1">
      <alignment horizontal="center" vertical="center"/>
    </xf>
    <xf numFmtId="2" fontId="10" fillId="2" borderId="0" xfId="0" applyNumberFormat="1" applyFont="1" applyFill="1" applyAlignment="1">
      <alignment horizontal="center"/>
    </xf>
    <xf numFmtId="2" fontId="11" fillId="3" borderId="1" xfId="1" applyNumberFormat="1" applyFont="1" applyFill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/>
    </xf>
    <xf numFmtId="2" fontId="11" fillId="3" borderId="0" xfId="1" applyNumberFormat="1" applyFont="1" applyFill="1" applyAlignment="1">
      <alignment horizontal="center" vertical="center"/>
    </xf>
    <xf numFmtId="2" fontId="11" fillId="2" borderId="0" xfId="1" applyNumberFormat="1" applyFont="1" applyFill="1" applyAlignment="1">
      <alignment horizontal="center" vertical="center"/>
    </xf>
    <xf numFmtId="0" fontId="11" fillId="3" borderId="0" xfId="1" applyFont="1" applyFill="1" applyAlignment="1">
      <alignment horizontal="center" vertical="center"/>
    </xf>
    <xf numFmtId="0" fontId="11" fillId="2" borderId="0" xfId="3" applyFont="1" applyFill="1" applyAlignment="1">
      <alignment horizontal="center" vertical="center"/>
    </xf>
    <xf numFmtId="16" fontId="11" fillId="0" borderId="0" xfId="0" applyNumberFormat="1" applyFont="1" applyAlignment="1">
      <alignment horizontal="center"/>
    </xf>
    <xf numFmtId="0" fontId="22" fillId="5" borderId="0" xfId="0" applyFont="1" applyFill="1" applyAlignment="1">
      <alignment horizontal="center" vertical="center"/>
    </xf>
    <xf numFmtId="0" fontId="18" fillId="2" borderId="3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/>
    </xf>
  </cellXfs>
  <cellStyles count="11">
    <cellStyle name="Currency 2" xfId="8" xr:uid="{00000000-0005-0000-0000-000000000000}"/>
    <cellStyle name="Excel Built-in Normal" xfId="3" xr:uid="{00000000-0005-0000-0000-000001000000}"/>
    <cellStyle name="Excel Built-in Normal 1" xfId="1" xr:uid="{00000000-0005-0000-0000-000002000000}"/>
    <cellStyle name="Hipervínculo" xfId="4" builtinId="8"/>
    <cellStyle name="Hyperlink 2" xfId="7" xr:uid="{00000000-0005-0000-0000-000004000000}"/>
    <cellStyle name="Hyperlink 3" xfId="9" xr:uid="{00000000-0005-0000-0000-000005000000}"/>
    <cellStyle name="Normal" xfId="0" builtinId="0"/>
    <cellStyle name="Normal 2" xfId="6" xr:uid="{00000000-0005-0000-0000-000007000000}"/>
    <cellStyle name="Normal 2 2" xfId="5" xr:uid="{00000000-0005-0000-0000-000008000000}"/>
    <cellStyle name="Normal_Hoja1" xfId="2" xr:uid="{00000000-0005-0000-0000-000009000000}"/>
    <cellStyle name="Standaard 2" xfId="10" xr:uid="{00000000-0005-0000-0000-00000A000000}"/>
  </cellStyles>
  <dxfs count="0"/>
  <tableStyles count="0" defaultTableStyle="TableStyleMedium2" defaultPivotStyle="PivotStyleLight16"/>
  <colors>
    <mruColors>
      <color rgb="FFE7E6E6"/>
      <color rgb="FFE91A22"/>
      <color rgb="FFFFF9AB"/>
      <color rgb="FFFFFFD1"/>
      <color rgb="FF000000"/>
      <color rgb="FFAF111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515471</xdr:colOff>
      <xdr:row>3</xdr:row>
      <xdr:rowOff>219622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CD42BB2-843D-1656-523C-D052EE1D5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375647" cy="11945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FF0000"/>
    <pageSetUpPr fitToPage="1"/>
  </sheetPr>
  <dimension ref="B1:K178"/>
  <sheetViews>
    <sheetView showGridLines="0" tabSelected="1" zoomScale="85" zoomScaleNormal="85" workbookViewId="0">
      <pane ySplit="5" topLeftCell="A15" activePane="bottomLeft" state="frozen"/>
      <selection pane="bottomLeft" activeCell="E2" sqref="E2:K2"/>
    </sheetView>
  </sheetViews>
  <sheetFormatPr baseColWidth="10" defaultColWidth="11.44140625" defaultRowHeight="10.199999999999999" x14ac:dyDescent="0.2"/>
  <cols>
    <col min="1" max="1" width="2.44140625" style="2" customWidth="1"/>
    <col min="2" max="2" width="11.5546875" style="2" bestFit="1" customWidth="1"/>
    <col min="3" max="3" width="14" style="2" customWidth="1"/>
    <col min="4" max="4" width="24" style="2" bestFit="1" customWidth="1"/>
    <col min="5" max="5" width="10.6640625" style="2" customWidth="1"/>
    <col min="6" max="6" width="12" style="2" customWidth="1"/>
    <col min="7" max="7" width="8.5546875" style="2" customWidth="1"/>
    <col min="8" max="8" width="17.6640625" style="2" customWidth="1"/>
    <col min="9" max="9" width="22.44140625" style="2" customWidth="1"/>
    <col min="10" max="11" width="8.5546875" style="2" customWidth="1"/>
    <col min="12" max="16384" width="11.44140625" style="2"/>
  </cols>
  <sheetData>
    <row r="1" spans="2:11" s="1" customFormat="1" ht="20.25" customHeight="1" x14ac:dyDescent="0.3">
      <c r="C1" s="26"/>
      <c r="D1" s="26"/>
      <c r="E1" s="26"/>
      <c r="F1" s="26"/>
      <c r="G1" s="26"/>
      <c r="H1" s="26"/>
      <c r="I1" s="26"/>
      <c r="J1" s="26"/>
      <c r="K1" s="26"/>
    </row>
    <row r="2" spans="2:11" s="1" customFormat="1" ht="36" customHeight="1" x14ac:dyDescent="0.3">
      <c r="E2" s="107" t="s">
        <v>218</v>
      </c>
      <c r="F2" s="107"/>
      <c r="G2" s="107"/>
      <c r="H2" s="107"/>
      <c r="I2" s="107"/>
      <c r="J2" s="107"/>
      <c r="K2" s="107"/>
    </row>
    <row r="3" spans="2:11" s="1" customFormat="1" ht="20.25" customHeight="1" x14ac:dyDescent="0.3">
      <c r="B3" s="26"/>
      <c r="C3" s="26"/>
      <c r="D3" s="26"/>
      <c r="E3" s="42"/>
      <c r="F3" s="42"/>
      <c r="G3" s="42"/>
      <c r="H3" s="42"/>
      <c r="I3" s="42"/>
      <c r="J3" s="42"/>
      <c r="K3" s="42"/>
    </row>
    <row r="4" spans="2:11" s="4" customFormat="1" ht="21" customHeight="1" x14ac:dyDescent="0.3">
      <c r="B4" s="110"/>
      <c r="C4" s="110"/>
      <c r="D4" s="110"/>
      <c r="E4" s="108" t="s">
        <v>137</v>
      </c>
      <c r="F4" s="108"/>
      <c r="G4" s="92"/>
      <c r="H4" s="109"/>
      <c r="I4" s="109"/>
      <c r="J4" s="109" t="s">
        <v>193</v>
      </c>
      <c r="K4" s="109"/>
    </row>
    <row r="5" spans="2:11" s="3" customFormat="1" ht="44.25" customHeight="1" x14ac:dyDescent="0.3">
      <c r="B5" s="27" t="s">
        <v>138</v>
      </c>
      <c r="C5" s="27" t="s">
        <v>139</v>
      </c>
      <c r="D5" s="27" t="s">
        <v>0</v>
      </c>
      <c r="E5" s="27" t="s">
        <v>168</v>
      </c>
      <c r="F5" s="27" t="s">
        <v>135</v>
      </c>
      <c r="G5" s="27" t="s">
        <v>148</v>
      </c>
      <c r="H5" s="27" t="s">
        <v>217</v>
      </c>
      <c r="I5" s="27" t="s">
        <v>134</v>
      </c>
      <c r="J5" s="27" t="s">
        <v>62</v>
      </c>
      <c r="K5" s="27" t="s">
        <v>63</v>
      </c>
    </row>
    <row r="6" spans="2:11" ht="12.75" customHeight="1" x14ac:dyDescent="0.2">
      <c r="B6" s="17" t="s">
        <v>140</v>
      </c>
      <c r="C6" s="94" t="s">
        <v>57</v>
      </c>
      <c r="D6" s="96" t="s">
        <v>42</v>
      </c>
      <c r="E6" s="98" t="s">
        <v>136</v>
      </c>
      <c r="F6" s="18">
        <v>70</v>
      </c>
      <c r="G6" s="19"/>
      <c r="H6" s="21">
        <v>55</v>
      </c>
      <c r="I6" s="20" t="s">
        <v>141</v>
      </c>
      <c r="J6" s="22" t="str">
        <f t="shared" ref="J6:J29" si="0">J5</f>
        <v>DESDE</v>
      </c>
      <c r="K6" s="22" t="str">
        <f t="shared" ref="K6:K29" si="1">K5</f>
        <v>HASTA</v>
      </c>
    </row>
    <row r="7" spans="2:11" ht="12.75" customHeight="1" x14ac:dyDescent="0.2">
      <c r="B7" s="6" t="s">
        <v>140</v>
      </c>
      <c r="C7" s="14" t="s">
        <v>60</v>
      </c>
      <c r="D7" s="15" t="s">
        <v>46</v>
      </c>
      <c r="E7" s="16" t="s">
        <v>136</v>
      </c>
      <c r="F7" s="18">
        <v>85</v>
      </c>
      <c r="G7" s="10"/>
      <c r="H7" s="12">
        <v>55</v>
      </c>
      <c r="I7" s="11" t="s">
        <v>141</v>
      </c>
      <c r="J7" s="13" t="str">
        <f t="shared" si="0"/>
        <v>DESDE</v>
      </c>
      <c r="K7" s="13" t="str">
        <f t="shared" si="1"/>
        <v>HASTA</v>
      </c>
    </row>
    <row r="8" spans="2:11" ht="12.75" customHeight="1" x14ac:dyDescent="0.2">
      <c r="B8" s="36" t="s">
        <v>140</v>
      </c>
      <c r="C8" s="37" t="s">
        <v>49</v>
      </c>
      <c r="D8" s="37" t="s">
        <v>15</v>
      </c>
      <c r="E8" s="38" t="s">
        <v>136</v>
      </c>
      <c r="F8" s="101">
        <v>15</v>
      </c>
      <c r="G8" s="34" t="s">
        <v>167</v>
      </c>
      <c r="H8" s="35">
        <v>35</v>
      </c>
      <c r="I8" s="33" t="s">
        <v>141</v>
      </c>
      <c r="J8" s="13" t="str">
        <f t="shared" si="0"/>
        <v>DESDE</v>
      </c>
      <c r="K8" s="13" t="str">
        <f t="shared" si="1"/>
        <v>HASTA</v>
      </c>
    </row>
    <row r="9" spans="2:11" ht="12.75" customHeight="1" x14ac:dyDescent="0.2">
      <c r="B9" s="36" t="s">
        <v>140</v>
      </c>
      <c r="C9" s="37" t="s">
        <v>49</v>
      </c>
      <c r="D9" s="37" t="s">
        <v>142</v>
      </c>
      <c r="E9" s="38" t="s">
        <v>136</v>
      </c>
      <c r="F9" s="101">
        <v>93</v>
      </c>
      <c r="G9" s="34"/>
      <c r="H9" s="35">
        <v>35</v>
      </c>
      <c r="I9" s="33" t="s">
        <v>141</v>
      </c>
      <c r="J9" s="13" t="str">
        <f t="shared" si="0"/>
        <v>DESDE</v>
      </c>
      <c r="K9" s="13" t="str">
        <f t="shared" si="1"/>
        <v>HASTA</v>
      </c>
    </row>
    <row r="10" spans="2:11" ht="12.75" customHeight="1" x14ac:dyDescent="0.2">
      <c r="B10" s="36" t="s">
        <v>140</v>
      </c>
      <c r="C10" s="37" t="s">
        <v>49</v>
      </c>
      <c r="D10" s="37" t="s">
        <v>23</v>
      </c>
      <c r="E10" s="38" t="s">
        <v>136</v>
      </c>
      <c r="F10" s="39">
        <v>35</v>
      </c>
      <c r="G10" s="34"/>
      <c r="H10" s="35">
        <v>34</v>
      </c>
      <c r="I10" s="33" t="s">
        <v>141</v>
      </c>
      <c r="J10" s="13" t="str">
        <f t="shared" si="0"/>
        <v>DESDE</v>
      </c>
      <c r="K10" s="13" t="str">
        <f t="shared" si="1"/>
        <v>HASTA</v>
      </c>
    </row>
    <row r="11" spans="2:11" ht="12.75" customHeight="1" x14ac:dyDescent="0.2">
      <c r="B11" s="36" t="s">
        <v>140</v>
      </c>
      <c r="C11" s="37" t="s">
        <v>49</v>
      </c>
      <c r="D11" s="37" t="s">
        <v>19</v>
      </c>
      <c r="E11" s="38" t="s">
        <v>136</v>
      </c>
      <c r="F11" s="39">
        <v>50</v>
      </c>
      <c r="G11" s="34"/>
      <c r="H11" s="35">
        <v>38</v>
      </c>
      <c r="I11" s="33" t="s">
        <v>141</v>
      </c>
      <c r="J11" s="13" t="str">
        <f t="shared" si="0"/>
        <v>DESDE</v>
      </c>
      <c r="K11" s="13" t="str">
        <f t="shared" si="1"/>
        <v>HASTA</v>
      </c>
    </row>
    <row r="12" spans="2:11" ht="12.75" customHeight="1" x14ac:dyDescent="0.2">
      <c r="B12" s="36" t="s">
        <v>140</v>
      </c>
      <c r="C12" s="37" t="s">
        <v>49</v>
      </c>
      <c r="D12" s="37" t="s">
        <v>16</v>
      </c>
      <c r="E12" s="38" t="s">
        <v>136</v>
      </c>
      <c r="F12" s="39">
        <v>15</v>
      </c>
      <c r="G12" s="34"/>
      <c r="H12" s="35">
        <v>49</v>
      </c>
      <c r="I12" s="33" t="s">
        <v>141</v>
      </c>
      <c r="J12" s="13" t="str">
        <f t="shared" si="0"/>
        <v>DESDE</v>
      </c>
      <c r="K12" s="13" t="str">
        <f t="shared" si="1"/>
        <v>HASTA</v>
      </c>
    </row>
    <row r="13" spans="2:11" ht="12.75" customHeight="1" x14ac:dyDescent="0.2">
      <c r="B13" s="59" t="s">
        <v>140</v>
      </c>
      <c r="C13" s="60" t="s">
        <v>49</v>
      </c>
      <c r="D13" s="60" t="s">
        <v>144</v>
      </c>
      <c r="E13" s="61" t="s">
        <v>136</v>
      </c>
      <c r="F13" s="62">
        <v>15</v>
      </c>
      <c r="G13" s="63"/>
      <c r="H13" s="64">
        <v>40</v>
      </c>
      <c r="I13" s="65" t="s">
        <v>141</v>
      </c>
      <c r="J13" s="66" t="str">
        <f t="shared" si="0"/>
        <v>DESDE</v>
      </c>
      <c r="K13" s="66" t="str">
        <f t="shared" si="1"/>
        <v>HASTA</v>
      </c>
    </row>
    <row r="14" spans="2:11" ht="12.75" customHeight="1" x14ac:dyDescent="0.2">
      <c r="B14" s="36" t="s">
        <v>140</v>
      </c>
      <c r="C14" s="37" t="s">
        <v>49</v>
      </c>
      <c r="D14" s="37" t="s">
        <v>145</v>
      </c>
      <c r="E14" s="38" t="s">
        <v>136</v>
      </c>
      <c r="F14" s="39">
        <v>15</v>
      </c>
      <c r="G14" s="34"/>
      <c r="H14" s="35">
        <v>35</v>
      </c>
      <c r="I14" s="40" t="s">
        <v>141</v>
      </c>
      <c r="J14" s="13" t="str">
        <f t="shared" si="0"/>
        <v>DESDE</v>
      </c>
      <c r="K14" s="13" t="str">
        <f t="shared" si="1"/>
        <v>HASTA</v>
      </c>
    </row>
    <row r="15" spans="2:11" ht="12.75" customHeight="1" x14ac:dyDescent="0.2">
      <c r="B15" s="36" t="s">
        <v>140</v>
      </c>
      <c r="C15" s="37" t="s">
        <v>49</v>
      </c>
      <c r="D15" s="37" t="s">
        <v>20</v>
      </c>
      <c r="E15" s="38" t="s">
        <v>136</v>
      </c>
      <c r="F15" s="39">
        <v>45</v>
      </c>
      <c r="G15" s="34"/>
      <c r="H15" s="35">
        <v>38</v>
      </c>
      <c r="I15" s="33" t="s">
        <v>141</v>
      </c>
      <c r="J15" s="13" t="str">
        <f t="shared" si="0"/>
        <v>DESDE</v>
      </c>
      <c r="K15" s="13" t="str">
        <f t="shared" si="1"/>
        <v>HASTA</v>
      </c>
    </row>
    <row r="16" spans="2:11" ht="12.75" customHeight="1" x14ac:dyDescent="0.2">
      <c r="B16" s="59" t="s">
        <v>140</v>
      </c>
      <c r="C16" s="60" t="s">
        <v>49</v>
      </c>
      <c r="D16" s="60" t="s">
        <v>4</v>
      </c>
      <c r="E16" s="61" t="s">
        <v>136</v>
      </c>
      <c r="F16" s="62">
        <v>15</v>
      </c>
      <c r="G16" s="63"/>
      <c r="H16" s="64">
        <v>33</v>
      </c>
      <c r="I16" s="67" t="s">
        <v>141</v>
      </c>
      <c r="J16" s="66" t="str">
        <f t="shared" si="0"/>
        <v>DESDE</v>
      </c>
      <c r="K16" s="66" t="str">
        <f t="shared" si="1"/>
        <v>HASTA</v>
      </c>
    </row>
    <row r="17" spans="2:11" ht="12.75" customHeight="1" x14ac:dyDescent="0.2">
      <c r="B17" s="59" t="s">
        <v>140</v>
      </c>
      <c r="C17" s="60" t="s">
        <v>49</v>
      </c>
      <c r="D17" s="60" t="s">
        <v>9</v>
      </c>
      <c r="E17" s="61" t="s">
        <v>136</v>
      </c>
      <c r="F17" s="62">
        <v>15</v>
      </c>
      <c r="G17" s="63"/>
      <c r="H17" s="64">
        <v>38</v>
      </c>
      <c r="I17" s="67" t="s">
        <v>141</v>
      </c>
      <c r="J17" s="66" t="str">
        <f t="shared" si="0"/>
        <v>DESDE</v>
      </c>
      <c r="K17" s="66" t="str">
        <f t="shared" si="1"/>
        <v>HASTA</v>
      </c>
    </row>
    <row r="18" spans="2:11" ht="12.75" customHeight="1" x14ac:dyDescent="0.2">
      <c r="B18" s="59" t="s">
        <v>140</v>
      </c>
      <c r="C18" s="60" t="s">
        <v>49</v>
      </c>
      <c r="D18" s="60" t="s">
        <v>5</v>
      </c>
      <c r="E18" s="61" t="s">
        <v>136</v>
      </c>
      <c r="F18" s="62">
        <v>15</v>
      </c>
      <c r="G18" s="63"/>
      <c r="H18" s="64">
        <v>31</v>
      </c>
      <c r="I18" s="67" t="s">
        <v>141</v>
      </c>
      <c r="J18" s="66" t="str">
        <f t="shared" si="0"/>
        <v>DESDE</v>
      </c>
      <c r="K18" s="66" t="str">
        <f t="shared" si="1"/>
        <v>HASTA</v>
      </c>
    </row>
    <row r="19" spans="2:11" ht="12.75" customHeight="1" x14ac:dyDescent="0.2">
      <c r="B19" s="36" t="s">
        <v>140</v>
      </c>
      <c r="C19" s="37" t="s">
        <v>49</v>
      </c>
      <c r="D19" s="37" t="s">
        <v>22</v>
      </c>
      <c r="E19" s="38" t="s">
        <v>136</v>
      </c>
      <c r="F19" s="39">
        <v>45</v>
      </c>
      <c r="G19" s="34"/>
      <c r="H19" s="35">
        <v>38</v>
      </c>
      <c r="I19" s="33" t="s">
        <v>141</v>
      </c>
      <c r="J19" s="13" t="str">
        <f t="shared" si="0"/>
        <v>DESDE</v>
      </c>
      <c r="K19" s="13" t="str">
        <f t="shared" si="1"/>
        <v>HASTA</v>
      </c>
    </row>
    <row r="20" spans="2:11" ht="12.75" customHeight="1" x14ac:dyDescent="0.2">
      <c r="B20" s="36" t="s">
        <v>140</v>
      </c>
      <c r="C20" s="37" t="s">
        <v>49</v>
      </c>
      <c r="D20" s="37" t="s">
        <v>13</v>
      </c>
      <c r="E20" s="38" t="s">
        <v>136</v>
      </c>
      <c r="F20" s="39">
        <v>15</v>
      </c>
      <c r="G20" s="34"/>
      <c r="H20" s="35">
        <v>35</v>
      </c>
      <c r="I20" s="33" t="s">
        <v>141</v>
      </c>
      <c r="J20" s="13" t="str">
        <f t="shared" si="0"/>
        <v>DESDE</v>
      </c>
      <c r="K20" s="13" t="str">
        <f t="shared" si="1"/>
        <v>HASTA</v>
      </c>
    </row>
    <row r="21" spans="2:11" ht="12.75" customHeight="1" x14ac:dyDescent="0.2">
      <c r="B21" s="59" t="s">
        <v>140</v>
      </c>
      <c r="C21" s="60" t="s">
        <v>49</v>
      </c>
      <c r="D21" s="60" t="s">
        <v>7</v>
      </c>
      <c r="E21" s="61" t="s">
        <v>136</v>
      </c>
      <c r="F21" s="62">
        <v>15</v>
      </c>
      <c r="G21" s="63"/>
      <c r="H21" s="64">
        <v>43</v>
      </c>
      <c r="I21" s="67" t="s">
        <v>141</v>
      </c>
      <c r="J21" s="66" t="str">
        <f t="shared" si="0"/>
        <v>DESDE</v>
      </c>
      <c r="K21" s="66" t="str">
        <f t="shared" si="1"/>
        <v>HASTA</v>
      </c>
    </row>
    <row r="22" spans="2:11" ht="12.75" customHeight="1" x14ac:dyDescent="0.2">
      <c r="B22" s="36" t="s">
        <v>140</v>
      </c>
      <c r="C22" s="37" t="s">
        <v>49</v>
      </c>
      <c r="D22" s="37" t="s">
        <v>21</v>
      </c>
      <c r="E22" s="38" t="s">
        <v>136</v>
      </c>
      <c r="F22" s="39">
        <v>45</v>
      </c>
      <c r="G22" s="34"/>
      <c r="H22" s="35">
        <v>38</v>
      </c>
      <c r="I22" s="33" t="s">
        <v>141</v>
      </c>
      <c r="J22" s="13" t="str">
        <f t="shared" si="0"/>
        <v>DESDE</v>
      </c>
      <c r="K22" s="13" t="str">
        <f t="shared" si="1"/>
        <v>HASTA</v>
      </c>
    </row>
    <row r="23" spans="2:11" ht="12.75" customHeight="1" x14ac:dyDescent="0.2">
      <c r="B23" s="59" t="s">
        <v>140</v>
      </c>
      <c r="C23" s="60" t="s">
        <v>49</v>
      </c>
      <c r="D23" s="60" t="s">
        <v>146</v>
      </c>
      <c r="E23" s="61" t="s">
        <v>136</v>
      </c>
      <c r="F23" s="62">
        <v>15</v>
      </c>
      <c r="G23" s="63"/>
      <c r="H23" s="64">
        <v>40</v>
      </c>
      <c r="I23" s="67" t="s">
        <v>141</v>
      </c>
      <c r="J23" s="66" t="str">
        <f t="shared" si="0"/>
        <v>DESDE</v>
      </c>
      <c r="K23" s="66" t="str">
        <f t="shared" si="1"/>
        <v>HASTA</v>
      </c>
    </row>
    <row r="24" spans="2:11" ht="12.75" customHeight="1" x14ac:dyDescent="0.2">
      <c r="B24" s="59" t="s">
        <v>140</v>
      </c>
      <c r="C24" s="60" t="s">
        <v>49</v>
      </c>
      <c r="D24" s="60" t="s">
        <v>8</v>
      </c>
      <c r="E24" s="61" t="s">
        <v>136</v>
      </c>
      <c r="F24" s="62">
        <v>15</v>
      </c>
      <c r="G24" s="63"/>
      <c r="H24" s="64">
        <v>35</v>
      </c>
      <c r="I24" s="67" t="s">
        <v>141</v>
      </c>
      <c r="J24" s="66" t="str">
        <f t="shared" si="0"/>
        <v>DESDE</v>
      </c>
      <c r="K24" s="66" t="str">
        <f t="shared" si="1"/>
        <v>HASTA</v>
      </c>
    </row>
    <row r="25" spans="2:11" ht="12.75" customHeight="1" x14ac:dyDescent="0.2">
      <c r="B25" s="36" t="s">
        <v>140</v>
      </c>
      <c r="C25" s="37" t="s">
        <v>49</v>
      </c>
      <c r="D25" s="37" t="s">
        <v>14</v>
      </c>
      <c r="E25" s="38" t="s">
        <v>136</v>
      </c>
      <c r="F25" s="39">
        <v>15</v>
      </c>
      <c r="G25" s="34"/>
      <c r="H25" s="35">
        <v>35</v>
      </c>
      <c r="I25" s="33" t="s">
        <v>141</v>
      </c>
      <c r="J25" s="13" t="str">
        <f t="shared" si="0"/>
        <v>DESDE</v>
      </c>
      <c r="K25" s="13" t="str">
        <f t="shared" si="1"/>
        <v>HASTA</v>
      </c>
    </row>
    <row r="26" spans="2:11" ht="12.75" customHeight="1" x14ac:dyDescent="0.2">
      <c r="B26" s="36" t="s">
        <v>140</v>
      </c>
      <c r="C26" s="37" t="s">
        <v>49</v>
      </c>
      <c r="D26" s="37" t="s">
        <v>17</v>
      </c>
      <c r="E26" s="38" t="s">
        <v>136</v>
      </c>
      <c r="F26" s="39">
        <v>35</v>
      </c>
      <c r="G26" s="34"/>
      <c r="H26" s="35">
        <v>38</v>
      </c>
      <c r="I26" s="33" t="s">
        <v>141</v>
      </c>
      <c r="J26" s="13" t="str">
        <f t="shared" si="0"/>
        <v>DESDE</v>
      </c>
      <c r="K26" s="13" t="str">
        <f t="shared" si="1"/>
        <v>HASTA</v>
      </c>
    </row>
    <row r="27" spans="2:11" ht="12.75" customHeight="1" x14ac:dyDescent="0.2">
      <c r="B27" s="36" t="s">
        <v>140</v>
      </c>
      <c r="C27" s="37" t="s">
        <v>49</v>
      </c>
      <c r="D27" s="37" t="s">
        <v>18</v>
      </c>
      <c r="E27" s="38" t="s">
        <v>136</v>
      </c>
      <c r="F27" s="39">
        <v>40</v>
      </c>
      <c r="G27" s="34"/>
      <c r="H27" s="35">
        <v>38</v>
      </c>
      <c r="I27" s="33" t="s">
        <v>141</v>
      </c>
      <c r="J27" s="13" t="str">
        <f t="shared" si="0"/>
        <v>DESDE</v>
      </c>
      <c r="K27" s="13" t="str">
        <f t="shared" si="1"/>
        <v>HASTA</v>
      </c>
    </row>
    <row r="28" spans="2:11" ht="12.75" customHeight="1" x14ac:dyDescent="0.2">
      <c r="B28" s="59" t="s">
        <v>140</v>
      </c>
      <c r="C28" s="60" t="s">
        <v>6</v>
      </c>
      <c r="D28" s="60" t="s">
        <v>6</v>
      </c>
      <c r="E28" s="61" t="s">
        <v>136</v>
      </c>
      <c r="F28" s="62">
        <v>15</v>
      </c>
      <c r="G28" s="63"/>
      <c r="H28" s="64">
        <v>32</v>
      </c>
      <c r="I28" s="67" t="s">
        <v>141</v>
      </c>
      <c r="J28" s="66" t="str">
        <f t="shared" si="0"/>
        <v>DESDE</v>
      </c>
      <c r="K28" s="66" t="str">
        <f t="shared" si="1"/>
        <v>HASTA</v>
      </c>
    </row>
    <row r="29" spans="2:11" ht="12.75" customHeight="1" x14ac:dyDescent="0.2">
      <c r="B29" s="36" t="s">
        <v>140</v>
      </c>
      <c r="C29" s="37" t="s">
        <v>50</v>
      </c>
      <c r="D29" s="37" t="s">
        <v>214</v>
      </c>
      <c r="E29" s="38" t="s">
        <v>136</v>
      </c>
      <c r="F29" s="39">
        <v>115</v>
      </c>
      <c r="G29" s="34"/>
      <c r="H29" s="35">
        <v>68</v>
      </c>
      <c r="I29" s="33" t="s">
        <v>141</v>
      </c>
      <c r="J29" s="13" t="str">
        <f t="shared" si="0"/>
        <v>DESDE</v>
      </c>
      <c r="K29" s="13" t="str">
        <f t="shared" si="1"/>
        <v>HASTA</v>
      </c>
    </row>
    <row r="30" spans="2:11" ht="12.75" customHeight="1" x14ac:dyDescent="0.2">
      <c r="B30" s="36" t="s">
        <v>140</v>
      </c>
      <c r="C30" s="37" t="s">
        <v>50</v>
      </c>
      <c r="D30" s="37" t="s">
        <v>40</v>
      </c>
      <c r="E30" s="38" t="s">
        <v>136</v>
      </c>
      <c r="F30" s="39">
        <v>140</v>
      </c>
      <c r="G30" s="34"/>
      <c r="H30" s="35">
        <v>60</v>
      </c>
      <c r="I30" s="33" t="s">
        <v>141</v>
      </c>
      <c r="J30" s="13" t="str">
        <f>J28</f>
        <v>DESDE</v>
      </c>
      <c r="K30" s="13" t="str">
        <f>K28</f>
        <v>HASTA</v>
      </c>
    </row>
    <row r="31" spans="2:11" ht="12.75" customHeight="1" x14ac:dyDescent="0.2">
      <c r="B31" s="36" t="s">
        <v>140</v>
      </c>
      <c r="C31" s="37" t="s">
        <v>50</v>
      </c>
      <c r="D31" s="37" t="s">
        <v>29</v>
      </c>
      <c r="E31" s="38" t="s">
        <v>136</v>
      </c>
      <c r="F31" s="39">
        <v>110</v>
      </c>
      <c r="G31" s="34"/>
      <c r="H31" s="35">
        <v>60</v>
      </c>
      <c r="I31" s="33" t="s">
        <v>141</v>
      </c>
      <c r="J31" s="13" t="str">
        <f t="shared" ref="J31:J72" si="2">J30</f>
        <v>DESDE</v>
      </c>
      <c r="K31" s="13" t="str">
        <f t="shared" ref="K31:K72" si="3">K30</f>
        <v>HASTA</v>
      </c>
    </row>
    <row r="32" spans="2:11" ht="12.75" customHeight="1" x14ac:dyDescent="0.2">
      <c r="B32" s="36" t="s">
        <v>140</v>
      </c>
      <c r="C32" s="37" t="s">
        <v>50</v>
      </c>
      <c r="D32" s="37" t="s">
        <v>12</v>
      </c>
      <c r="E32" s="38" t="s">
        <v>136</v>
      </c>
      <c r="F32" s="39">
        <v>70</v>
      </c>
      <c r="G32" s="34"/>
      <c r="H32" s="35">
        <v>65</v>
      </c>
      <c r="I32" s="33" t="s">
        <v>141</v>
      </c>
      <c r="J32" s="13" t="str">
        <f t="shared" si="2"/>
        <v>DESDE</v>
      </c>
      <c r="K32" s="13" t="str">
        <f t="shared" si="3"/>
        <v>HASTA</v>
      </c>
    </row>
    <row r="33" spans="2:11" ht="12.75" customHeight="1" x14ac:dyDescent="0.2">
      <c r="B33" s="36" t="s">
        <v>140</v>
      </c>
      <c r="C33" s="37" t="s">
        <v>50</v>
      </c>
      <c r="D33" s="37" t="s">
        <v>33</v>
      </c>
      <c r="E33" s="38" t="s">
        <v>136</v>
      </c>
      <c r="F33" s="39">
        <v>110</v>
      </c>
      <c r="G33" s="34"/>
      <c r="H33" s="35">
        <v>65</v>
      </c>
      <c r="I33" s="33" t="s">
        <v>141</v>
      </c>
      <c r="J33" s="13" t="str">
        <f t="shared" si="2"/>
        <v>DESDE</v>
      </c>
      <c r="K33" s="13" t="str">
        <f t="shared" si="3"/>
        <v>HASTA</v>
      </c>
    </row>
    <row r="34" spans="2:11" ht="12.75" customHeight="1" x14ac:dyDescent="0.2">
      <c r="B34" s="76" t="s">
        <v>140</v>
      </c>
      <c r="C34" s="77" t="s">
        <v>50</v>
      </c>
      <c r="D34" s="77" t="s">
        <v>11</v>
      </c>
      <c r="E34" s="78" t="s">
        <v>136</v>
      </c>
      <c r="F34" s="79">
        <v>70</v>
      </c>
      <c r="G34" s="80"/>
      <c r="H34" s="81">
        <v>60</v>
      </c>
      <c r="I34" s="82" t="s">
        <v>141</v>
      </c>
      <c r="J34" s="83" t="str">
        <f t="shared" si="2"/>
        <v>DESDE</v>
      </c>
      <c r="K34" s="83" t="str">
        <f t="shared" si="3"/>
        <v>HASTA</v>
      </c>
    </row>
    <row r="35" spans="2:11" ht="12.75" customHeight="1" x14ac:dyDescent="0.2">
      <c r="B35" s="36" t="s">
        <v>140</v>
      </c>
      <c r="C35" s="37" t="s">
        <v>50</v>
      </c>
      <c r="D35" s="37" t="s">
        <v>189</v>
      </c>
      <c r="E35" s="38" t="s">
        <v>136</v>
      </c>
      <c r="F35" s="39">
        <v>115</v>
      </c>
      <c r="G35" s="34"/>
      <c r="H35" s="35">
        <v>68</v>
      </c>
      <c r="I35" s="33" t="s">
        <v>141</v>
      </c>
      <c r="J35" s="13" t="str">
        <f t="shared" si="2"/>
        <v>DESDE</v>
      </c>
      <c r="K35" s="13" t="str">
        <f t="shared" si="3"/>
        <v>HASTA</v>
      </c>
    </row>
    <row r="36" spans="2:11" ht="12.75" customHeight="1" x14ac:dyDescent="0.2">
      <c r="B36" s="36" t="s">
        <v>140</v>
      </c>
      <c r="C36" s="41" t="s">
        <v>50</v>
      </c>
      <c r="D36" s="41" t="s">
        <v>126</v>
      </c>
      <c r="E36" s="38" t="s">
        <v>136</v>
      </c>
      <c r="F36" s="39">
        <v>140</v>
      </c>
      <c r="G36" s="34"/>
      <c r="H36" s="35">
        <v>60</v>
      </c>
      <c r="I36" s="33" t="s">
        <v>141</v>
      </c>
      <c r="J36" s="13" t="str">
        <f t="shared" si="2"/>
        <v>DESDE</v>
      </c>
      <c r="K36" s="13" t="str">
        <f t="shared" si="3"/>
        <v>HASTA</v>
      </c>
    </row>
    <row r="37" spans="2:11" ht="12.75" customHeight="1" x14ac:dyDescent="0.2">
      <c r="B37" s="36" t="s">
        <v>140</v>
      </c>
      <c r="C37" s="37" t="s">
        <v>52</v>
      </c>
      <c r="D37" s="37" t="s">
        <v>30</v>
      </c>
      <c r="E37" s="38" t="s">
        <v>136</v>
      </c>
      <c r="F37" s="39">
        <v>75</v>
      </c>
      <c r="G37" s="34"/>
      <c r="H37" s="35">
        <v>50</v>
      </c>
      <c r="I37" s="33" t="s">
        <v>141</v>
      </c>
      <c r="J37" s="13" t="str">
        <f t="shared" si="2"/>
        <v>DESDE</v>
      </c>
      <c r="K37" s="13" t="str">
        <f t="shared" si="3"/>
        <v>HASTA</v>
      </c>
    </row>
    <row r="38" spans="2:11" ht="12.75" customHeight="1" x14ac:dyDescent="0.2">
      <c r="B38" s="36" t="s">
        <v>140</v>
      </c>
      <c r="C38" s="37" t="s">
        <v>52</v>
      </c>
      <c r="D38" s="37" t="s">
        <v>31</v>
      </c>
      <c r="E38" s="38" t="s">
        <v>136</v>
      </c>
      <c r="F38" s="39">
        <v>90</v>
      </c>
      <c r="G38" s="34"/>
      <c r="H38" s="35">
        <v>60</v>
      </c>
      <c r="I38" s="33" t="s">
        <v>141</v>
      </c>
      <c r="J38" s="13" t="str">
        <f t="shared" si="2"/>
        <v>DESDE</v>
      </c>
      <c r="K38" s="13" t="str">
        <f t="shared" si="3"/>
        <v>HASTA</v>
      </c>
    </row>
    <row r="39" spans="2:11" ht="12.75" customHeight="1" x14ac:dyDescent="0.2">
      <c r="B39" s="36" t="s">
        <v>140</v>
      </c>
      <c r="C39" s="37" t="s">
        <v>52</v>
      </c>
      <c r="D39" s="37" t="s">
        <v>32</v>
      </c>
      <c r="E39" s="38" t="s">
        <v>136</v>
      </c>
      <c r="F39" s="39">
        <v>90</v>
      </c>
      <c r="G39" s="34"/>
      <c r="H39" s="35">
        <v>61</v>
      </c>
      <c r="I39" s="33" t="s">
        <v>141</v>
      </c>
      <c r="J39" s="13" t="str">
        <f t="shared" si="2"/>
        <v>DESDE</v>
      </c>
      <c r="K39" s="13" t="str">
        <f t="shared" si="3"/>
        <v>HASTA</v>
      </c>
    </row>
    <row r="40" spans="2:11" ht="12.75" customHeight="1" x14ac:dyDescent="0.2">
      <c r="B40" s="36" t="s">
        <v>140</v>
      </c>
      <c r="C40" s="37" t="s">
        <v>51</v>
      </c>
      <c r="D40" s="37" t="s">
        <v>24</v>
      </c>
      <c r="E40" s="38" t="s">
        <v>136</v>
      </c>
      <c r="F40" s="39">
        <v>55</v>
      </c>
      <c r="G40" s="34"/>
      <c r="H40" s="35">
        <v>34</v>
      </c>
      <c r="I40" s="33" t="s">
        <v>141</v>
      </c>
      <c r="J40" s="13" t="str">
        <f t="shared" si="2"/>
        <v>DESDE</v>
      </c>
      <c r="K40" s="13" t="str">
        <f t="shared" si="3"/>
        <v>HASTA</v>
      </c>
    </row>
    <row r="41" spans="2:11" ht="12.75" customHeight="1" x14ac:dyDescent="0.2">
      <c r="B41" s="36" t="s">
        <v>140</v>
      </c>
      <c r="C41" s="37" t="s">
        <v>51</v>
      </c>
      <c r="D41" s="37" t="s">
        <v>28</v>
      </c>
      <c r="E41" s="38" t="s">
        <v>136</v>
      </c>
      <c r="F41" s="39">
        <v>55</v>
      </c>
      <c r="G41" s="34"/>
      <c r="H41" s="35">
        <v>34</v>
      </c>
      <c r="I41" s="33" t="s">
        <v>141</v>
      </c>
      <c r="J41" s="13" t="str">
        <f t="shared" si="2"/>
        <v>DESDE</v>
      </c>
      <c r="K41" s="13" t="str">
        <f t="shared" si="3"/>
        <v>HASTA</v>
      </c>
    </row>
    <row r="42" spans="2:11" ht="12.75" customHeight="1" x14ac:dyDescent="0.2">
      <c r="B42" s="36" t="s">
        <v>140</v>
      </c>
      <c r="C42" s="37" t="s">
        <v>51</v>
      </c>
      <c r="D42" s="37" t="s">
        <v>25</v>
      </c>
      <c r="E42" s="38" t="s">
        <v>136</v>
      </c>
      <c r="F42" s="39">
        <v>55</v>
      </c>
      <c r="G42" s="34"/>
      <c r="H42" s="35">
        <v>34</v>
      </c>
      <c r="I42" s="33" t="s">
        <v>141</v>
      </c>
      <c r="J42" s="13" t="str">
        <f t="shared" si="2"/>
        <v>DESDE</v>
      </c>
      <c r="K42" s="13" t="str">
        <f t="shared" si="3"/>
        <v>HASTA</v>
      </c>
    </row>
    <row r="43" spans="2:11" ht="12.75" customHeight="1" x14ac:dyDescent="0.2">
      <c r="B43" s="36" t="s">
        <v>140</v>
      </c>
      <c r="C43" s="37" t="s">
        <v>51</v>
      </c>
      <c r="D43" s="37" t="s">
        <v>27</v>
      </c>
      <c r="E43" s="38" t="s">
        <v>136</v>
      </c>
      <c r="F43" s="39">
        <v>55</v>
      </c>
      <c r="G43" s="34"/>
      <c r="H43" s="35">
        <v>34</v>
      </c>
      <c r="I43" s="33" t="s">
        <v>141</v>
      </c>
      <c r="J43" s="13" t="str">
        <f t="shared" si="2"/>
        <v>DESDE</v>
      </c>
      <c r="K43" s="13" t="str">
        <f t="shared" si="3"/>
        <v>HASTA</v>
      </c>
    </row>
    <row r="44" spans="2:11" ht="12.75" customHeight="1" x14ac:dyDescent="0.2">
      <c r="B44" s="36" t="s">
        <v>140</v>
      </c>
      <c r="C44" s="37" t="s">
        <v>51</v>
      </c>
      <c r="D44" s="37" t="s">
        <v>26</v>
      </c>
      <c r="E44" s="38" t="s">
        <v>136</v>
      </c>
      <c r="F44" s="39">
        <v>55</v>
      </c>
      <c r="G44" s="34"/>
      <c r="H44" s="35">
        <v>34</v>
      </c>
      <c r="I44" s="33" t="s">
        <v>141</v>
      </c>
      <c r="J44" s="13" t="str">
        <f t="shared" si="2"/>
        <v>DESDE</v>
      </c>
      <c r="K44" s="13" t="str">
        <f t="shared" si="3"/>
        <v>HASTA</v>
      </c>
    </row>
    <row r="45" spans="2:11" ht="12.75" customHeight="1" x14ac:dyDescent="0.2">
      <c r="B45" s="59" t="s">
        <v>140</v>
      </c>
      <c r="C45" s="60" t="s">
        <v>47</v>
      </c>
      <c r="D45" s="60" t="s">
        <v>1</v>
      </c>
      <c r="E45" s="61" t="s">
        <v>136</v>
      </c>
      <c r="F45" s="62">
        <v>15</v>
      </c>
      <c r="G45" s="63"/>
      <c r="H45" s="64">
        <v>28</v>
      </c>
      <c r="I45" s="67" t="s">
        <v>141</v>
      </c>
      <c r="J45" s="66" t="str">
        <f t="shared" si="2"/>
        <v>DESDE</v>
      </c>
      <c r="K45" s="66" t="str">
        <f t="shared" si="3"/>
        <v>HASTA</v>
      </c>
    </row>
    <row r="46" spans="2:11" ht="12.75" customHeight="1" x14ac:dyDescent="0.2">
      <c r="B46" s="36" t="s">
        <v>140</v>
      </c>
      <c r="C46" s="37" t="s">
        <v>54</v>
      </c>
      <c r="D46" s="37" t="s">
        <v>37</v>
      </c>
      <c r="E46" s="38" t="s">
        <v>136</v>
      </c>
      <c r="F46" s="39">
        <v>90</v>
      </c>
      <c r="G46" s="34"/>
      <c r="H46" s="35">
        <v>50</v>
      </c>
      <c r="I46" s="33" t="s">
        <v>141</v>
      </c>
      <c r="J46" s="13" t="str">
        <f t="shared" si="2"/>
        <v>DESDE</v>
      </c>
      <c r="K46" s="13" t="str">
        <f t="shared" si="3"/>
        <v>HASTA</v>
      </c>
    </row>
    <row r="47" spans="2:11" ht="12.75" customHeight="1" x14ac:dyDescent="0.2">
      <c r="B47" s="36" t="s">
        <v>140</v>
      </c>
      <c r="C47" s="37" t="s">
        <v>54</v>
      </c>
      <c r="D47" s="37" t="s">
        <v>36</v>
      </c>
      <c r="E47" s="38" t="s">
        <v>136</v>
      </c>
      <c r="F47" s="39">
        <v>95</v>
      </c>
      <c r="G47" s="34"/>
      <c r="H47" s="35">
        <v>50</v>
      </c>
      <c r="I47" s="33" t="s">
        <v>141</v>
      </c>
      <c r="J47" s="13" t="str">
        <f t="shared" si="2"/>
        <v>DESDE</v>
      </c>
      <c r="K47" s="13" t="str">
        <f t="shared" si="3"/>
        <v>HASTA</v>
      </c>
    </row>
    <row r="48" spans="2:11" ht="12.75" customHeight="1" x14ac:dyDescent="0.2">
      <c r="B48" s="36" t="s">
        <v>140</v>
      </c>
      <c r="C48" s="37" t="s">
        <v>54</v>
      </c>
      <c r="D48" s="37" t="s">
        <v>35</v>
      </c>
      <c r="E48" s="38" t="s">
        <v>136</v>
      </c>
      <c r="F48" s="39">
        <v>55</v>
      </c>
      <c r="G48" s="34"/>
      <c r="H48" s="35">
        <v>50</v>
      </c>
      <c r="I48" s="33" t="s">
        <v>141</v>
      </c>
      <c r="J48" s="13" t="str">
        <f t="shared" si="2"/>
        <v>DESDE</v>
      </c>
      <c r="K48" s="13" t="str">
        <f t="shared" si="3"/>
        <v>HASTA</v>
      </c>
    </row>
    <row r="49" spans="2:11" ht="12.75" customHeight="1" x14ac:dyDescent="0.2">
      <c r="B49" s="36" t="s">
        <v>140</v>
      </c>
      <c r="C49" s="37" t="s">
        <v>53</v>
      </c>
      <c r="D49" s="37" t="s">
        <v>34</v>
      </c>
      <c r="E49" s="38" t="s">
        <v>136</v>
      </c>
      <c r="F49" s="39">
        <v>70</v>
      </c>
      <c r="G49" s="34"/>
      <c r="H49" s="35">
        <v>56</v>
      </c>
      <c r="I49" s="33" t="s">
        <v>141</v>
      </c>
      <c r="J49" s="13" t="str">
        <f t="shared" si="2"/>
        <v>DESDE</v>
      </c>
      <c r="K49" s="13" t="str">
        <f t="shared" si="3"/>
        <v>HASTA</v>
      </c>
    </row>
    <row r="50" spans="2:11" ht="12.75" customHeight="1" x14ac:dyDescent="0.2">
      <c r="B50" s="36" t="s">
        <v>140</v>
      </c>
      <c r="C50" s="37" t="s">
        <v>59</v>
      </c>
      <c r="D50" s="37" t="s">
        <v>45</v>
      </c>
      <c r="E50" s="38" t="s">
        <v>136</v>
      </c>
      <c r="F50" s="39">
        <v>80</v>
      </c>
      <c r="G50" s="34"/>
      <c r="H50" s="35">
        <v>55</v>
      </c>
      <c r="I50" s="33" t="s">
        <v>141</v>
      </c>
      <c r="J50" s="13" t="str">
        <f t="shared" si="2"/>
        <v>DESDE</v>
      </c>
      <c r="K50" s="13" t="str">
        <f t="shared" si="3"/>
        <v>HASTA</v>
      </c>
    </row>
    <row r="51" spans="2:11" ht="12.75" customHeight="1" x14ac:dyDescent="0.2">
      <c r="B51" s="59" t="s">
        <v>140</v>
      </c>
      <c r="C51" s="60" t="s">
        <v>10</v>
      </c>
      <c r="D51" s="60" t="s">
        <v>10</v>
      </c>
      <c r="E51" s="61" t="s">
        <v>136</v>
      </c>
      <c r="F51" s="62">
        <v>30</v>
      </c>
      <c r="G51" s="63"/>
      <c r="H51" s="64">
        <v>47</v>
      </c>
      <c r="I51" s="67" t="s">
        <v>141</v>
      </c>
      <c r="J51" s="66" t="str">
        <f t="shared" si="2"/>
        <v>DESDE</v>
      </c>
      <c r="K51" s="66" t="str">
        <f t="shared" si="3"/>
        <v>HASTA</v>
      </c>
    </row>
    <row r="52" spans="2:11" ht="12.75" customHeight="1" x14ac:dyDescent="0.2">
      <c r="B52" s="36" t="s">
        <v>140</v>
      </c>
      <c r="C52" s="37" t="s">
        <v>58</v>
      </c>
      <c r="D52" s="37" t="s">
        <v>43</v>
      </c>
      <c r="E52" s="38" t="s">
        <v>136</v>
      </c>
      <c r="F52" s="39">
        <v>95</v>
      </c>
      <c r="G52" s="34"/>
      <c r="H52" s="35">
        <v>55</v>
      </c>
      <c r="I52" s="33" t="s">
        <v>141</v>
      </c>
      <c r="J52" s="13" t="str">
        <f t="shared" si="2"/>
        <v>DESDE</v>
      </c>
      <c r="K52" s="13" t="str">
        <f t="shared" si="3"/>
        <v>HASTA</v>
      </c>
    </row>
    <row r="53" spans="2:11" ht="12.75" customHeight="1" x14ac:dyDescent="0.2">
      <c r="B53" s="36" t="s">
        <v>140</v>
      </c>
      <c r="C53" s="37" t="s">
        <v>48</v>
      </c>
      <c r="D53" s="37" t="s">
        <v>2</v>
      </c>
      <c r="E53" s="38" t="s">
        <v>136</v>
      </c>
      <c r="F53" s="39">
        <v>15</v>
      </c>
      <c r="G53" s="34"/>
      <c r="H53" s="35">
        <v>37</v>
      </c>
      <c r="I53" s="33" t="s">
        <v>141</v>
      </c>
      <c r="J53" s="13" t="str">
        <f t="shared" si="2"/>
        <v>DESDE</v>
      </c>
      <c r="K53" s="13" t="str">
        <f t="shared" si="3"/>
        <v>HASTA</v>
      </c>
    </row>
    <row r="54" spans="2:11" ht="12.75" customHeight="1" x14ac:dyDescent="0.2">
      <c r="B54" s="59" t="s">
        <v>140</v>
      </c>
      <c r="C54" s="60" t="s">
        <v>48</v>
      </c>
      <c r="D54" s="60" t="s">
        <v>3</v>
      </c>
      <c r="E54" s="61" t="s">
        <v>136</v>
      </c>
      <c r="F54" s="62">
        <v>15</v>
      </c>
      <c r="G54" s="63"/>
      <c r="H54" s="64">
        <v>37</v>
      </c>
      <c r="I54" s="67" t="s">
        <v>141</v>
      </c>
      <c r="J54" s="66" t="str">
        <f t="shared" si="2"/>
        <v>DESDE</v>
      </c>
      <c r="K54" s="66" t="str">
        <f t="shared" si="3"/>
        <v>HASTA</v>
      </c>
    </row>
    <row r="55" spans="2:11" ht="12.75" customHeight="1" x14ac:dyDescent="0.2">
      <c r="B55" s="36" t="s">
        <v>140</v>
      </c>
      <c r="C55" s="37" t="s">
        <v>56</v>
      </c>
      <c r="D55" s="37" t="s">
        <v>41</v>
      </c>
      <c r="E55" s="38" t="s">
        <v>136</v>
      </c>
      <c r="F55" s="34">
        <v>65</v>
      </c>
      <c r="G55" s="34"/>
      <c r="H55" s="35">
        <v>52</v>
      </c>
      <c r="I55" s="33" t="s">
        <v>141</v>
      </c>
      <c r="J55" s="13" t="str">
        <f t="shared" si="2"/>
        <v>DESDE</v>
      </c>
      <c r="K55" s="13" t="str">
        <f t="shared" si="3"/>
        <v>HASTA</v>
      </c>
    </row>
    <row r="56" spans="2:11" ht="12.75" customHeight="1" x14ac:dyDescent="0.2">
      <c r="B56" s="36" t="s">
        <v>140</v>
      </c>
      <c r="C56" s="37" t="s">
        <v>143</v>
      </c>
      <c r="D56" s="37" t="s">
        <v>44</v>
      </c>
      <c r="E56" s="38" t="s">
        <v>136</v>
      </c>
      <c r="F56" s="34">
        <v>95</v>
      </c>
      <c r="G56" s="34"/>
      <c r="H56" s="35">
        <v>65</v>
      </c>
      <c r="I56" s="33" t="s">
        <v>141</v>
      </c>
      <c r="J56" s="13" t="str">
        <f t="shared" si="2"/>
        <v>DESDE</v>
      </c>
      <c r="K56" s="13" t="str">
        <f t="shared" si="3"/>
        <v>HASTA</v>
      </c>
    </row>
    <row r="57" spans="2:11" ht="12.75" customHeight="1" x14ac:dyDescent="0.2">
      <c r="B57" s="36" t="s">
        <v>140</v>
      </c>
      <c r="C57" s="37" t="s">
        <v>55</v>
      </c>
      <c r="D57" s="37" t="s">
        <v>38</v>
      </c>
      <c r="E57" s="38" t="s">
        <v>136</v>
      </c>
      <c r="F57" s="34">
        <v>70</v>
      </c>
      <c r="G57" s="34"/>
      <c r="H57" s="35">
        <v>54</v>
      </c>
      <c r="I57" s="33" t="s">
        <v>141</v>
      </c>
      <c r="J57" s="13" t="str">
        <f t="shared" si="2"/>
        <v>DESDE</v>
      </c>
      <c r="K57" s="13" t="str">
        <f t="shared" si="3"/>
        <v>HASTA</v>
      </c>
    </row>
    <row r="58" spans="2:11" ht="12.75" customHeight="1" x14ac:dyDescent="0.2">
      <c r="B58" s="36" t="s">
        <v>140</v>
      </c>
      <c r="C58" s="37" t="s">
        <v>55</v>
      </c>
      <c r="D58" s="37" t="s">
        <v>39</v>
      </c>
      <c r="E58" s="38" t="s">
        <v>136</v>
      </c>
      <c r="F58" s="34">
        <v>70</v>
      </c>
      <c r="G58" s="34"/>
      <c r="H58" s="35">
        <v>50</v>
      </c>
      <c r="I58" s="33" t="s">
        <v>141</v>
      </c>
      <c r="J58" s="13" t="str">
        <f t="shared" si="2"/>
        <v>DESDE</v>
      </c>
      <c r="K58" s="13" t="str">
        <f t="shared" si="3"/>
        <v>HASTA</v>
      </c>
    </row>
    <row r="59" spans="2:11" ht="12.75" customHeight="1" x14ac:dyDescent="0.2">
      <c r="B59" s="84" t="s">
        <v>151</v>
      </c>
      <c r="C59" s="85" t="s">
        <v>107</v>
      </c>
      <c r="D59" s="85" t="s">
        <v>82</v>
      </c>
      <c r="E59" s="86" t="s">
        <v>152</v>
      </c>
      <c r="F59" s="87">
        <v>110</v>
      </c>
      <c r="G59" s="89"/>
      <c r="H59" s="90">
        <v>26</v>
      </c>
      <c r="I59" s="88" t="s">
        <v>141</v>
      </c>
      <c r="J59" s="91" t="str">
        <f t="shared" si="2"/>
        <v>DESDE</v>
      </c>
      <c r="K59" s="91" t="str">
        <f t="shared" si="3"/>
        <v>HASTA</v>
      </c>
    </row>
    <row r="60" spans="2:11" ht="12.75" customHeight="1" x14ac:dyDescent="0.2">
      <c r="B60" s="84" t="s">
        <v>151</v>
      </c>
      <c r="C60" s="85" t="s">
        <v>111</v>
      </c>
      <c r="D60" s="85" t="s">
        <v>88</v>
      </c>
      <c r="E60" s="86" t="s">
        <v>152</v>
      </c>
      <c r="F60" s="87">
        <v>110</v>
      </c>
      <c r="G60" s="89"/>
      <c r="H60" s="90">
        <v>24</v>
      </c>
      <c r="I60" s="88" t="s">
        <v>141</v>
      </c>
      <c r="J60" s="91" t="str">
        <f t="shared" si="2"/>
        <v>DESDE</v>
      </c>
      <c r="K60" s="91" t="str">
        <f t="shared" si="3"/>
        <v>HASTA</v>
      </c>
    </row>
    <row r="61" spans="2:11" ht="12.75" customHeight="1" x14ac:dyDescent="0.2">
      <c r="B61" s="36" t="s">
        <v>151</v>
      </c>
      <c r="C61" s="37" t="s">
        <v>113</v>
      </c>
      <c r="D61" s="37" t="s">
        <v>90</v>
      </c>
      <c r="E61" s="38" t="s">
        <v>152</v>
      </c>
      <c r="F61" s="34">
        <v>175</v>
      </c>
      <c r="G61" s="34"/>
      <c r="H61" s="35">
        <v>40</v>
      </c>
      <c r="I61" s="33" t="s">
        <v>141</v>
      </c>
      <c r="J61" s="13" t="str">
        <f t="shared" si="2"/>
        <v>DESDE</v>
      </c>
      <c r="K61" s="13" t="str">
        <f t="shared" si="3"/>
        <v>HASTA</v>
      </c>
    </row>
    <row r="62" spans="2:11" ht="12.75" customHeight="1" x14ac:dyDescent="0.2">
      <c r="B62" s="36" t="s">
        <v>151</v>
      </c>
      <c r="C62" s="37" t="s">
        <v>114</v>
      </c>
      <c r="D62" s="37" t="s">
        <v>91</v>
      </c>
      <c r="E62" s="38" t="s">
        <v>136</v>
      </c>
      <c r="F62" s="34">
        <v>170</v>
      </c>
      <c r="G62" s="34"/>
      <c r="H62" s="35">
        <v>49</v>
      </c>
      <c r="I62" s="33" t="s">
        <v>141</v>
      </c>
      <c r="J62" s="13" t="str">
        <f t="shared" si="2"/>
        <v>DESDE</v>
      </c>
      <c r="K62" s="13" t="str">
        <f t="shared" si="3"/>
        <v>HASTA</v>
      </c>
    </row>
    <row r="63" spans="2:11" ht="12.75" customHeight="1" x14ac:dyDescent="0.2">
      <c r="B63" s="84" t="s">
        <v>151</v>
      </c>
      <c r="C63" s="85" t="s">
        <v>108</v>
      </c>
      <c r="D63" s="85" t="s">
        <v>83</v>
      </c>
      <c r="E63" s="86" t="s">
        <v>152</v>
      </c>
      <c r="F63" s="87">
        <v>120</v>
      </c>
      <c r="G63" s="89"/>
      <c r="H63" s="90">
        <v>26</v>
      </c>
      <c r="I63" s="88" t="s">
        <v>141</v>
      </c>
      <c r="J63" s="91" t="str">
        <f t="shared" si="2"/>
        <v>DESDE</v>
      </c>
      <c r="K63" s="91" t="str">
        <f t="shared" si="3"/>
        <v>HASTA</v>
      </c>
    </row>
    <row r="64" spans="2:11" ht="12.75" customHeight="1" x14ac:dyDescent="0.2">
      <c r="B64" s="36" t="s">
        <v>151</v>
      </c>
      <c r="C64" s="37" t="s">
        <v>108</v>
      </c>
      <c r="D64" s="37" t="s">
        <v>85</v>
      </c>
      <c r="E64" s="38" t="s">
        <v>152</v>
      </c>
      <c r="F64" s="34">
        <v>160</v>
      </c>
      <c r="G64" s="34"/>
      <c r="H64" s="35">
        <v>31</v>
      </c>
      <c r="I64" s="33" t="s">
        <v>141</v>
      </c>
      <c r="J64" s="13" t="str">
        <f t="shared" si="2"/>
        <v>DESDE</v>
      </c>
      <c r="K64" s="13" t="str">
        <f t="shared" si="3"/>
        <v>HASTA</v>
      </c>
    </row>
    <row r="65" spans="2:11" ht="12.75" customHeight="1" x14ac:dyDescent="0.2">
      <c r="B65" s="36" t="s">
        <v>151</v>
      </c>
      <c r="C65" s="37" t="s">
        <v>108</v>
      </c>
      <c r="D65" s="37" t="s">
        <v>84</v>
      </c>
      <c r="E65" s="38" t="s">
        <v>152</v>
      </c>
      <c r="F65" s="34">
        <v>120</v>
      </c>
      <c r="G65" s="34"/>
      <c r="H65" s="35">
        <v>25</v>
      </c>
      <c r="I65" s="33" t="s">
        <v>141</v>
      </c>
      <c r="J65" s="13" t="str">
        <f t="shared" si="2"/>
        <v>DESDE</v>
      </c>
      <c r="K65" s="13" t="str">
        <f t="shared" si="3"/>
        <v>HASTA</v>
      </c>
    </row>
    <row r="66" spans="2:11" ht="12.75" customHeight="1" x14ac:dyDescent="0.2">
      <c r="B66" s="36" t="s">
        <v>151</v>
      </c>
      <c r="C66" s="37" t="s">
        <v>115</v>
      </c>
      <c r="D66" s="37" t="s">
        <v>92</v>
      </c>
      <c r="E66" s="38" t="s">
        <v>152</v>
      </c>
      <c r="F66" s="34">
        <v>162</v>
      </c>
      <c r="G66" s="34"/>
      <c r="H66" s="35">
        <v>38</v>
      </c>
      <c r="I66" s="33" t="s">
        <v>141</v>
      </c>
      <c r="J66" s="13" t="str">
        <f t="shared" si="2"/>
        <v>DESDE</v>
      </c>
      <c r="K66" s="13" t="str">
        <f t="shared" si="3"/>
        <v>HASTA</v>
      </c>
    </row>
    <row r="67" spans="2:11" ht="12.75" customHeight="1" x14ac:dyDescent="0.2">
      <c r="B67" s="36" t="s">
        <v>151</v>
      </c>
      <c r="C67" s="37" t="s">
        <v>116</v>
      </c>
      <c r="D67" s="37" t="s">
        <v>93</v>
      </c>
      <c r="E67" s="38" t="s">
        <v>152</v>
      </c>
      <c r="F67" s="34">
        <v>140</v>
      </c>
      <c r="G67" s="34"/>
      <c r="H67" s="35">
        <v>36</v>
      </c>
      <c r="I67" s="33" t="s">
        <v>141</v>
      </c>
      <c r="J67" s="13" t="str">
        <f t="shared" si="2"/>
        <v>DESDE</v>
      </c>
      <c r="K67" s="13" t="str">
        <f t="shared" si="3"/>
        <v>HASTA</v>
      </c>
    </row>
    <row r="68" spans="2:11" ht="12.75" customHeight="1" x14ac:dyDescent="0.2">
      <c r="B68" s="36" t="s">
        <v>151</v>
      </c>
      <c r="C68" s="37" t="s">
        <v>116</v>
      </c>
      <c r="D68" s="37" t="s">
        <v>94</v>
      </c>
      <c r="E68" s="38" t="s">
        <v>152</v>
      </c>
      <c r="F68" s="34">
        <v>165</v>
      </c>
      <c r="G68" s="34"/>
      <c r="H68" s="35">
        <v>30</v>
      </c>
      <c r="I68" s="33" t="s">
        <v>141</v>
      </c>
      <c r="J68" s="13" t="str">
        <f t="shared" si="2"/>
        <v>DESDE</v>
      </c>
      <c r="K68" s="13" t="str">
        <f t="shared" si="3"/>
        <v>HASTA</v>
      </c>
    </row>
    <row r="69" spans="2:11" ht="12.75" customHeight="1" x14ac:dyDescent="0.2">
      <c r="B69" s="36" t="s">
        <v>151</v>
      </c>
      <c r="C69" s="37" t="s">
        <v>116</v>
      </c>
      <c r="D69" s="37" t="s">
        <v>95</v>
      </c>
      <c r="E69" s="38" t="s">
        <v>152</v>
      </c>
      <c r="F69" s="34">
        <v>140</v>
      </c>
      <c r="G69" s="34"/>
      <c r="H69" s="35">
        <v>36</v>
      </c>
      <c r="I69" s="33" t="s">
        <v>141</v>
      </c>
      <c r="J69" s="13" t="str">
        <f t="shared" si="2"/>
        <v>DESDE</v>
      </c>
      <c r="K69" s="13" t="str">
        <f t="shared" si="3"/>
        <v>HASTA</v>
      </c>
    </row>
    <row r="70" spans="2:11" ht="12.75" customHeight="1" x14ac:dyDescent="0.2">
      <c r="B70" s="84" t="s">
        <v>151</v>
      </c>
      <c r="C70" s="85" t="s">
        <v>110</v>
      </c>
      <c r="D70" s="85" t="s">
        <v>87</v>
      </c>
      <c r="E70" s="86" t="s">
        <v>152</v>
      </c>
      <c r="F70" s="87">
        <v>110</v>
      </c>
      <c r="G70" s="89"/>
      <c r="H70" s="90">
        <v>25</v>
      </c>
      <c r="I70" s="88" t="s">
        <v>141</v>
      </c>
      <c r="J70" s="91" t="str">
        <f t="shared" si="2"/>
        <v>DESDE</v>
      </c>
      <c r="K70" s="91" t="str">
        <f t="shared" si="3"/>
        <v>HASTA</v>
      </c>
    </row>
    <row r="71" spans="2:11" ht="12.75" customHeight="1" x14ac:dyDescent="0.2">
      <c r="B71" s="36" t="s">
        <v>151</v>
      </c>
      <c r="C71" s="37" t="s">
        <v>117</v>
      </c>
      <c r="D71" s="37" t="s">
        <v>96</v>
      </c>
      <c r="E71" s="38" t="s">
        <v>152</v>
      </c>
      <c r="F71" s="34">
        <v>165</v>
      </c>
      <c r="G71" s="34"/>
      <c r="H71" s="35">
        <v>35</v>
      </c>
      <c r="I71" s="33" t="s">
        <v>141</v>
      </c>
      <c r="J71" s="13" t="str">
        <f t="shared" si="2"/>
        <v>DESDE</v>
      </c>
      <c r="K71" s="13" t="str">
        <f t="shared" si="3"/>
        <v>HASTA</v>
      </c>
    </row>
    <row r="72" spans="2:11" ht="12.75" customHeight="1" x14ac:dyDescent="0.2">
      <c r="B72" s="36" t="s">
        <v>151</v>
      </c>
      <c r="C72" s="37" t="s">
        <v>118</v>
      </c>
      <c r="D72" s="37" t="s">
        <v>97</v>
      </c>
      <c r="E72" s="38" t="s">
        <v>152</v>
      </c>
      <c r="F72" s="34">
        <v>175</v>
      </c>
      <c r="G72" s="34"/>
      <c r="H72" s="35">
        <v>38</v>
      </c>
      <c r="I72" s="33" t="s">
        <v>141</v>
      </c>
      <c r="J72" s="13" t="str">
        <f t="shared" si="2"/>
        <v>DESDE</v>
      </c>
      <c r="K72" s="13" t="str">
        <f t="shared" si="3"/>
        <v>HASTA</v>
      </c>
    </row>
    <row r="73" spans="2:11" ht="12.75" customHeight="1" x14ac:dyDescent="0.2">
      <c r="B73" s="36" t="s">
        <v>151</v>
      </c>
      <c r="C73" s="37" t="s">
        <v>109</v>
      </c>
      <c r="D73" s="37" t="s">
        <v>215</v>
      </c>
      <c r="E73" s="38" t="s">
        <v>136</v>
      </c>
      <c r="F73" s="34">
        <v>210</v>
      </c>
      <c r="G73" s="34"/>
      <c r="H73" s="35">
        <v>40</v>
      </c>
      <c r="I73" s="33" t="s">
        <v>141</v>
      </c>
      <c r="J73" s="13" t="str">
        <f>J71</f>
        <v>DESDE</v>
      </c>
      <c r="K73" s="13" t="str">
        <f>K71</f>
        <v>HASTA</v>
      </c>
    </row>
    <row r="74" spans="2:11" ht="12.75" customHeight="1" x14ac:dyDescent="0.2">
      <c r="B74" s="36" t="s">
        <v>151</v>
      </c>
      <c r="C74" s="37" t="s">
        <v>109</v>
      </c>
      <c r="D74" s="37" t="s">
        <v>86</v>
      </c>
      <c r="E74" s="38" t="s">
        <v>136</v>
      </c>
      <c r="F74" s="34">
        <v>185</v>
      </c>
      <c r="G74" s="34"/>
      <c r="H74" s="35">
        <v>40</v>
      </c>
      <c r="I74" s="33" t="s">
        <v>141</v>
      </c>
      <c r="J74" s="13" t="str">
        <f>J72</f>
        <v>DESDE</v>
      </c>
      <c r="K74" s="13" t="str">
        <f>K72</f>
        <v>HASTA</v>
      </c>
    </row>
    <row r="75" spans="2:11" ht="12.75" customHeight="1" x14ac:dyDescent="0.2">
      <c r="B75" s="84" t="s">
        <v>151</v>
      </c>
      <c r="C75" s="85" t="s">
        <v>125</v>
      </c>
      <c r="D75" s="85" t="s">
        <v>124</v>
      </c>
      <c r="E75" s="86" t="s">
        <v>152</v>
      </c>
      <c r="F75" s="87">
        <v>120</v>
      </c>
      <c r="G75" s="89"/>
      <c r="H75" s="90">
        <v>31</v>
      </c>
      <c r="I75" s="88" t="s">
        <v>141</v>
      </c>
      <c r="J75" s="91" t="str">
        <f t="shared" ref="J75:J86" si="4">J74</f>
        <v>DESDE</v>
      </c>
      <c r="K75" s="91" t="str">
        <f t="shared" ref="K75:K86" si="5">K74</f>
        <v>HASTA</v>
      </c>
    </row>
    <row r="76" spans="2:11" ht="12.75" customHeight="1" x14ac:dyDescent="0.2">
      <c r="B76" s="36" t="s">
        <v>151</v>
      </c>
      <c r="C76" s="37" t="s">
        <v>119</v>
      </c>
      <c r="D76" s="37" t="s">
        <v>98</v>
      </c>
      <c r="E76" s="38" t="s">
        <v>152</v>
      </c>
      <c r="F76" s="34">
        <v>170</v>
      </c>
      <c r="G76" s="34"/>
      <c r="H76" s="35">
        <v>38</v>
      </c>
      <c r="I76" s="33" t="s">
        <v>141</v>
      </c>
      <c r="J76" s="13" t="str">
        <f t="shared" si="4"/>
        <v>DESDE</v>
      </c>
      <c r="K76" s="13" t="str">
        <f t="shared" si="5"/>
        <v>HASTA</v>
      </c>
    </row>
    <row r="77" spans="2:11" ht="12.75" customHeight="1" x14ac:dyDescent="0.2">
      <c r="B77" s="36" t="s">
        <v>151</v>
      </c>
      <c r="C77" s="37" t="s">
        <v>122</v>
      </c>
      <c r="D77" s="37" t="s">
        <v>102</v>
      </c>
      <c r="E77" s="38" t="s">
        <v>152</v>
      </c>
      <c r="F77" s="34">
        <v>160</v>
      </c>
      <c r="G77" s="34"/>
      <c r="H77" s="35">
        <v>32</v>
      </c>
      <c r="I77" s="33" t="s">
        <v>141</v>
      </c>
      <c r="J77" s="13" t="str">
        <f t="shared" si="4"/>
        <v>DESDE</v>
      </c>
      <c r="K77" s="13" t="str">
        <f t="shared" si="5"/>
        <v>HASTA</v>
      </c>
    </row>
    <row r="78" spans="2:11" ht="12.75" customHeight="1" x14ac:dyDescent="0.2">
      <c r="B78" s="36" t="s">
        <v>151</v>
      </c>
      <c r="C78" s="37" t="s">
        <v>122</v>
      </c>
      <c r="D78" s="37" t="s">
        <v>103</v>
      </c>
      <c r="E78" s="38" t="s">
        <v>152</v>
      </c>
      <c r="F78" s="34">
        <v>160</v>
      </c>
      <c r="G78" s="34"/>
      <c r="H78" s="35">
        <v>32</v>
      </c>
      <c r="I78" s="33" t="s">
        <v>141</v>
      </c>
      <c r="J78" s="13" t="str">
        <f t="shared" si="4"/>
        <v>DESDE</v>
      </c>
      <c r="K78" s="13" t="str">
        <f t="shared" si="5"/>
        <v>HASTA</v>
      </c>
    </row>
    <row r="79" spans="2:11" ht="12.75" customHeight="1" x14ac:dyDescent="0.2">
      <c r="B79" s="36" t="s">
        <v>151</v>
      </c>
      <c r="C79" s="37" t="s">
        <v>127</v>
      </c>
      <c r="D79" s="37" t="s">
        <v>128</v>
      </c>
      <c r="E79" s="38" t="s">
        <v>152</v>
      </c>
      <c r="F79" s="34">
        <v>165</v>
      </c>
      <c r="G79" s="34"/>
      <c r="H79" s="35">
        <v>30</v>
      </c>
      <c r="I79" s="33" t="s">
        <v>141</v>
      </c>
      <c r="J79" s="13" t="str">
        <f t="shared" si="4"/>
        <v>DESDE</v>
      </c>
      <c r="K79" s="13" t="str">
        <f t="shared" si="5"/>
        <v>HASTA</v>
      </c>
    </row>
    <row r="80" spans="2:11" ht="12.75" customHeight="1" x14ac:dyDescent="0.2">
      <c r="B80" s="6" t="s">
        <v>151</v>
      </c>
      <c r="C80" s="14" t="s">
        <v>120</v>
      </c>
      <c r="D80" s="15" t="s">
        <v>99</v>
      </c>
      <c r="E80" s="16" t="s">
        <v>152</v>
      </c>
      <c r="F80" s="34">
        <v>165</v>
      </c>
      <c r="G80" s="10"/>
      <c r="H80" s="12">
        <v>38</v>
      </c>
      <c r="I80" s="11" t="s">
        <v>141</v>
      </c>
      <c r="J80" s="13" t="str">
        <f t="shared" si="4"/>
        <v>DESDE</v>
      </c>
      <c r="K80" s="13" t="str">
        <f t="shared" si="5"/>
        <v>HASTA</v>
      </c>
    </row>
    <row r="81" spans="2:11" ht="12.75" customHeight="1" x14ac:dyDescent="0.2">
      <c r="B81" s="6" t="s">
        <v>151</v>
      </c>
      <c r="C81" s="14" t="s">
        <v>121</v>
      </c>
      <c r="D81" s="15" t="s">
        <v>100</v>
      </c>
      <c r="E81" s="16" t="s">
        <v>152</v>
      </c>
      <c r="F81" s="10">
        <v>180</v>
      </c>
      <c r="G81" s="10"/>
      <c r="H81" s="12">
        <v>37</v>
      </c>
      <c r="I81" s="11" t="s">
        <v>141</v>
      </c>
      <c r="J81" s="13" t="str">
        <f t="shared" si="4"/>
        <v>DESDE</v>
      </c>
      <c r="K81" s="13" t="str">
        <f t="shared" si="5"/>
        <v>HASTA</v>
      </c>
    </row>
    <row r="82" spans="2:11" ht="12.75" customHeight="1" x14ac:dyDescent="0.2">
      <c r="B82" s="6" t="s">
        <v>151</v>
      </c>
      <c r="C82" s="14" t="s">
        <v>121</v>
      </c>
      <c r="D82" s="15" t="s">
        <v>101</v>
      </c>
      <c r="E82" s="16" t="s">
        <v>152</v>
      </c>
      <c r="F82" s="10">
        <v>180</v>
      </c>
      <c r="G82" s="10"/>
      <c r="H82" s="12">
        <v>37</v>
      </c>
      <c r="I82" s="11" t="s">
        <v>141</v>
      </c>
      <c r="J82" s="13" t="str">
        <f t="shared" si="4"/>
        <v>DESDE</v>
      </c>
      <c r="K82" s="13" t="str">
        <f t="shared" si="5"/>
        <v>HASTA</v>
      </c>
    </row>
    <row r="83" spans="2:11" ht="12.75" customHeight="1" x14ac:dyDescent="0.2">
      <c r="B83" s="6" t="s">
        <v>151</v>
      </c>
      <c r="C83" s="14" t="s">
        <v>123</v>
      </c>
      <c r="D83" s="15" t="s">
        <v>104</v>
      </c>
      <c r="E83" s="16" t="s">
        <v>136</v>
      </c>
      <c r="F83" s="10">
        <v>180</v>
      </c>
      <c r="G83" s="10"/>
      <c r="H83" s="12">
        <v>35</v>
      </c>
      <c r="I83" s="11" t="s">
        <v>141</v>
      </c>
      <c r="J83" s="13" t="str">
        <f t="shared" si="4"/>
        <v>DESDE</v>
      </c>
      <c r="K83" s="13" t="str">
        <f t="shared" si="5"/>
        <v>HASTA</v>
      </c>
    </row>
    <row r="84" spans="2:11" ht="12.75" customHeight="1" x14ac:dyDescent="0.2">
      <c r="B84" s="6" t="s">
        <v>151</v>
      </c>
      <c r="C84" s="14" t="s">
        <v>123</v>
      </c>
      <c r="D84" s="15" t="s">
        <v>106</v>
      </c>
      <c r="E84" s="16" t="s">
        <v>136</v>
      </c>
      <c r="F84" s="10">
        <v>180</v>
      </c>
      <c r="G84" s="10"/>
      <c r="H84" s="12">
        <v>45</v>
      </c>
      <c r="I84" s="11" t="s">
        <v>141</v>
      </c>
      <c r="J84" s="13" t="str">
        <f t="shared" si="4"/>
        <v>DESDE</v>
      </c>
      <c r="K84" s="13" t="str">
        <f t="shared" si="5"/>
        <v>HASTA</v>
      </c>
    </row>
    <row r="85" spans="2:11" ht="12.75" customHeight="1" x14ac:dyDescent="0.2">
      <c r="B85" s="6" t="s">
        <v>151</v>
      </c>
      <c r="C85" s="14" t="s">
        <v>123</v>
      </c>
      <c r="D85" s="15" t="s">
        <v>105</v>
      </c>
      <c r="E85" s="16" t="s">
        <v>136</v>
      </c>
      <c r="F85" s="10">
        <v>180</v>
      </c>
      <c r="G85" s="10"/>
      <c r="H85" s="12">
        <v>40</v>
      </c>
      <c r="I85" s="11" t="s">
        <v>141</v>
      </c>
      <c r="J85" s="13" t="str">
        <f t="shared" si="4"/>
        <v>DESDE</v>
      </c>
      <c r="K85" s="13" t="str">
        <f t="shared" si="5"/>
        <v>HASTA</v>
      </c>
    </row>
    <row r="86" spans="2:11" ht="12.75" customHeight="1" x14ac:dyDescent="0.2">
      <c r="B86" s="84" t="s">
        <v>151</v>
      </c>
      <c r="C86" s="85" t="s">
        <v>112</v>
      </c>
      <c r="D86" s="85" t="s">
        <v>89</v>
      </c>
      <c r="E86" s="86" t="s">
        <v>152</v>
      </c>
      <c r="F86" s="87">
        <v>100</v>
      </c>
      <c r="G86" s="89"/>
      <c r="H86" s="90">
        <v>28</v>
      </c>
      <c r="I86" s="88" t="s">
        <v>141</v>
      </c>
      <c r="J86" s="91" t="str">
        <f t="shared" si="4"/>
        <v>DESDE</v>
      </c>
      <c r="K86" s="91" t="str">
        <f t="shared" si="5"/>
        <v>HASTA</v>
      </c>
    </row>
    <row r="87" spans="2:11" ht="12.75" customHeight="1" x14ac:dyDescent="0.2">
      <c r="B87" s="43" t="s">
        <v>147</v>
      </c>
      <c r="C87" s="44" t="s">
        <v>78</v>
      </c>
      <c r="D87" s="44" t="s">
        <v>71</v>
      </c>
      <c r="E87" s="45" t="s">
        <v>136</v>
      </c>
      <c r="F87" s="46">
        <v>220</v>
      </c>
      <c r="G87" s="48"/>
      <c r="H87" s="49">
        <v>15</v>
      </c>
      <c r="I87" s="47" t="s">
        <v>141</v>
      </c>
      <c r="J87" s="50" t="str">
        <f>J85</f>
        <v>DESDE</v>
      </c>
      <c r="K87" s="50" t="str">
        <f>K85</f>
        <v>HASTA</v>
      </c>
    </row>
    <row r="88" spans="2:11" ht="12.75" customHeight="1" x14ac:dyDescent="0.2">
      <c r="B88" s="36" t="s">
        <v>147</v>
      </c>
      <c r="C88" s="37" t="s">
        <v>77</v>
      </c>
      <c r="D88" s="37" t="s">
        <v>69</v>
      </c>
      <c r="E88" s="38" t="s">
        <v>136</v>
      </c>
      <c r="F88" s="34">
        <v>180</v>
      </c>
      <c r="G88" s="34" t="s">
        <v>167</v>
      </c>
      <c r="H88" s="35">
        <v>25</v>
      </c>
      <c r="I88" s="33" t="s">
        <v>141</v>
      </c>
      <c r="J88" s="13" t="str">
        <f t="shared" ref="J88:J104" si="6">J87</f>
        <v>DESDE</v>
      </c>
      <c r="K88" s="13" t="str">
        <f t="shared" ref="K88:K104" si="7">K87</f>
        <v>HASTA</v>
      </c>
    </row>
    <row r="89" spans="2:11" ht="12.75" customHeight="1" x14ac:dyDescent="0.2">
      <c r="B89" s="36" t="s">
        <v>147</v>
      </c>
      <c r="C89" s="37" t="s">
        <v>77</v>
      </c>
      <c r="D89" s="37" t="s">
        <v>67</v>
      </c>
      <c r="E89" s="38" t="s">
        <v>136</v>
      </c>
      <c r="F89" s="34">
        <v>180</v>
      </c>
      <c r="G89" s="34" t="s">
        <v>167</v>
      </c>
      <c r="H89" s="35">
        <v>25</v>
      </c>
      <c r="I89" s="33" t="s">
        <v>141</v>
      </c>
      <c r="J89" s="13" t="str">
        <f t="shared" si="6"/>
        <v>DESDE</v>
      </c>
      <c r="K89" s="13" t="str">
        <f t="shared" si="7"/>
        <v>HASTA</v>
      </c>
    </row>
    <row r="90" spans="2:11" ht="12.75" customHeight="1" x14ac:dyDescent="0.2">
      <c r="B90" s="36" t="s">
        <v>147</v>
      </c>
      <c r="C90" s="37" t="s">
        <v>77</v>
      </c>
      <c r="D90" s="37" t="s">
        <v>66</v>
      </c>
      <c r="E90" s="38" t="s">
        <v>136</v>
      </c>
      <c r="F90" s="34">
        <v>180</v>
      </c>
      <c r="G90" s="34"/>
      <c r="H90" s="35">
        <v>25</v>
      </c>
      <c r="I90" s="33" t="s">
        <v>141</v>
      </c>
      <c r="J90" s="13" t="str">
        <f t="shared" si="6"/>
        <v>DESDE</v>
      </c>
      <c r="K90" s="13" t="str">
        <f t="shared" si="7"/>
        <v>HASTA</v>
      </c>
    </row>
    <row r="91" spans="2:11" ht="12.75" customHeight="1" x14ac:dyDescent="0.2">
      <c r="B91" s="36" t="s">
        <v>147</v>
      </c>
      <c r="C91" s="37" t="s">
        <v>77</v>
      </c>
      <c r="D91" s="37" t="s">
        <v>68</v>
      </c>
      <c r="E91" s="38" t="s">
        <v>136</v>
      </c>
      <c r="F91" s="34">
        <v>180</v>
      </c>
      <c r="G91" s="34"/>
      <c r="H91" s="35">
        <v>25</v>
      </c>
      <c r="I91" s="33" t="s">
        <v>141</v>
      </c>
      <c r="J91" s="13" t="str">
        <f t="shared" si="6"/>
        <v>DESDE</v>
      </c>
      <c r="K91" s="13" t="str">
        <f t="shared" si="7"/>
        <v>HASTA</v>
      </c>
    </row>
    <row r="92" spans="2:11" ht="12.75" customHeight="1" x14ac:dyDescent="0.2">
      <c r="B92" s="36" t="s">
        <v>147</v>
      </c>
      <c r="C92" s="37" t="s">
        <v>77</v>
      </c>
      <c r="D92" s="37" t="s">
        <v>70</v>
      </c>
      <c r="E92" s="38" t="s">
        <v>136</v>
      </c>
      <c r="F92" s="34">
        <v>180</v>
      </c>
      <c r="G92" s="34"/>
      <c r="H92" s="35">
        <v>25</v>
      </c>
      <c r="I92" s="33" t="s">
        <v>141</v>
      </c>
      <c r="J92" s="13" t="str">
        <f t="shared" si="6"/>
        <v>DESDE</v>
      </c>
      <c r="K92" s="13" t="str">
        <f t="shared" si="7"/>
        <v>HASTA</v>
      </c>
    </row>
    <row r="93" spans="2:11" ht="12.75" customHeight="1" x14ac:dyDescent="0.2">
      <c r="B93" s="36" t="s">
        <v>147</v>
      </c>
      <c r="C93" s="37" t="s">
        <v>77</v>
      </c>
      <c r="D93" s="37" t="s">
        <v>65</v>
      </c>
      <c r="E93" s="38" t="s">
        <v>136</v>
      </c>
      <c r="F93" s="34">
        <v>180</v>
      </c>
      <c r="G93" s="34"/>
      <c r="H93" s="35">
        <v>25</v>
      </c>
      <c r="I93" s="33" t="s">
        <v>141</v>
      </c>
      <c r="J93" s="13" t="str">
        <f t="shared" si="6"/>
        <v>DESDE</v>
      </c>
      <c r="K93" s="13" t="str">
        <f t="shared" si="7"/>
        <v>HASTA</v>
      </c>
    </row>
    <row r="94" spans="2:11" ht="12.75" customHeight="1" x14ac:dyDescent="0.2">
      <c r="B94" s="58" t="s">
        <v>147</v>
      </c>
      <c r="C94" s="51" t="s">
        <v>77</v>
      </c>
      <c r="D94" s="51" t="s">
        <v>64</v>
      </c>
      <c r="E94" s="52" t="s">
        <v>136</v>
      </c>
      <c r="F94" s="53">
        <v>165</v>
      </c>
      <c r="G94" s="55"/>
      <c r="H94" s="56">
        <v>18</v>
      </c>
      <c r="I94" s="54" t="s">
        <v>141</v>
      </c>
      <c r="J94" s="57" t="str">
        <f t="shared" si="6"/>
        <v>DESDE</v>
      </c>
      <c r="K94" s="57" t="str">
        <f t="shared" si="7"/>
        <v>HASTA</v>
      </c>
    </row>
    <row r="95" spans="2:11" ht="12.75" customHeight="1" x14ac:dyDescent="0.2">
      <c r="B95" s="29" t="s">
        <v>147</v>
      </c>
      <c r="C95" s="30" t="s">
        <v>150</v>
      </c>
      <c r="D95" s="30" t="s">
        <v>72</v>
      </c>
      <c r="E95" s="31" t="s">
        <v>136</v>
      </c>
      <c r="F95" s="32">
        <v>60</v>
      </c>
      <c r="G95" s="34">
        <v>25</v>
      </c>
      <c r="H95" s="35">
        <v>4</v>
      </c>
      <c r="I95" s="33" t="s">
        <v>141</v>
      </c>
      <c r="J95" s="13" t="str">
        <f t="shared" si="6"/>
        <v>DESDE</v>
      </c>
      <c r="K95" s="13" t="str">
        <f t="shared" si="7"/>
        <v>HASTA</v>
      </c>
    </row>
    <row r="96" spans="2:11" ht="12.75" customHeight="1" x14ac:dyDescent="0.2">
      <c r="B96" s="29" t="s">
        <v>147</v>
      </c>
      <c r="C96" s="30" t="s">
        <v>81</v>
      </c>
      <c r="D96" s="30" t="s">
        <v>76</v>
      </c>
      <c r="E96" s="31" t="s">
        <v>136</v>
      </c>
      <c r="F96" s="32">
        <v>30</v>
      </c>
      <c r="G96" s="34"/>
      <c r="H96" s="35">
        <v>10</v>
      </c>
      <c r="I96" s="33" t="s">
        <v>141</v>
      </c>
      <c r="J96" s="13" t="str">
        <f t="shared" si="6"/>
        <v>DESDE</v>
      </c>
      <c r="K96" s="13" t="str">
        <f t="shared" si="7"/>
        <v>HASTA</v>
      </c>
    </row>
    <row r="97" spans="2:11" ht="12.75" customHeight="1" x14ac:dyDescent="0.2">
      <c r="B97" s="29" t="s">
        <v>147</v>
      </c>
      <c r="C97" s="30" t="s">
        <v>79</v>
      </c>
      <c r="D97" s="30" t="s">
        <v>216</v>
      </c>
      <c r="E97" s="31" t="s">
        <v>136</v>
      </c>
      <c r="F97" s="32">
        <v>60</v>
      </c>
      <c r="G97" s="34">
        <v>25</v>
      </c>
      <c r="H97" s="35">
        <v>7</v>
      </c>
      <c r="I97" s="33" t="s">
        <v>141</v>
      </c>
      <c r="J97" s="13" t="str">
        <f t="shared" si="6"/>
        <v>DESDE</v>
      </c>
      <c r="K97" s="13" t="str">
        <f t="shared" si="7"/>
        <v>HASTA</v>
      </c>
    </row>
    <row r="98" spans="2:11" ht="12.75" customHeight="1" x14ac:dyDescent="0.2">
      <c r="B98" s="36" t="s">
        <v>149</v>
      </c>
      <c r="C98" s="37" t="s">
        <v>80</v>
      </c>
      <c r="D98" s="37" t="s">
        <v>75</v>
      </c>
      <c r="E98" s="38" t="s">
        <v>136</v>
      </c>
      <c r="F98" s="34">
        <v>150</v>
      </c>
      <c r="G98" s="34">
        <v>25</v>
      </c>
      <c r="H98" s="35">
        <v>24</v>
      </c>
      <c r="I98" s="33" t="s">
        <v>141</v>
      </c>
      <c r="J98" s="13" t="str">
        <f t="shared" si="6"/>
        <v>DESDE</v>
      </c>
      <c r="K98" s="13" t="str">
        <f t="shared" si="7"/>
        <v>HASTA</v>
      </c>
    </row>
    <row r="99" spans="2:11" ht="12.75" customHeight="1" x14ac:dyDescent="0.2">
      <c r="B99" s="36" t="s">
        <v>149</v>
      </c>
      <c r="C99" s="37" t="s">
        <v>80</v>
      </c>
      <c r="D99" s="37" t="s">
        <v>179</v>
      </c>
      <c r="E99" s="38" t="s">
        <v>136</v>
      </c>
      <c r="F99" s="34">
        <v>178</v>
      </c>
      <c r="G99" s="34">
        <v>25</v>
      </c>
      <c r="H99" s="35">
        <v>24</v>
      </c>
      <c r="I99" s="33" t="s">
        <v>141</v>
      </c>
      <c r="J99" s="13" t="str">
        <f t="shared" si="6"/>
        <v>DESDE</v>
      </c>
      <c r="K99" s="13" t="str">
        <f t="shared" si="7"/>
        <v>HASTA</v>
      </c>
    </row>
    <row r="100" spans="2:11" ht="12.75" customHeight="1" x14ac:dyDescent="0.2">
      <c r="B100" s="36" t="s">
        <v>149</v>
      </c>
      <c r="C100" s="37" t="s">
        <v>80</v>
      </c>
      <c r="D100" s="37" t="s">
        <v>184</v>
      </c>
      <c r="E100" s="38" t="s">
        <v>136</v>
      </c>
      <c r="F100" s="34">
        <v>145</v>
      </c>
      <c r="G100" s="34">
        <v>25</v>
      </c>
      <c r="H100" s="35">
        <v>26</v>
      </c>
      <c r="I100" s="33" t="s">
        <v>141</v>
      </c>
      <c r="J100" s="13" t="str">
        <f t="shared" si="6"/>
        <v>DESDE</v>
      </c>
      <c r="K100" s="13" t="str">
        <f t="shared" si="7"/>
        <v>HASTA</v>
      </c>
    </row>
    <row r="101" spans="2:11" ht="12.75" customHeight="1" x14ac:dyDescent="0.2">
      <c r="B101" s="68" t="s">
        <v>149</v>
      </c>
      <c r="C101" s="69" t="s">
        <v>80</v>
      </c>
      <c r="D101" s="69" t="s">
        <v>73</v>
      </c>
      <c r="E101" s="70" t="s">
        <v>136</v>
      </c>
      <c r="F101" s="71">
        <v>90</v>
      </c>
      <c r="G101" s="73">
        <v>25</v>
      </c>
      <c r="H101" s="74">
        <v>10</v>
      </c>
      <c r="I101" s="72" t="s">
        <v>141</v>
      </c>
      <c r="J101" s="75" t="str">
        <f t="shared" si="6"/>
        <v>DESDE</v>
      </c>
      <c r="K101" s="75" t="str">
        <f t="shared" si="7"/>
        <v>HASTA</v>
      </c>
    </row>
    <row r="102" spans="2:11" ht="12.75" customHeight="1" x14ac:dyDescent="0.2">
      <c r="B102" s="29" t="s">
        <v>149</v>
      </c>
      <c r="C102" s="30" t="s">
        <v>80</v>
      </c>
      <c r="D102" s="30" t="s">
        <v>74</v>
      </c>
      <c r="E102" s="31" t="s">
        <v>136</v>
      </c>
      <c r="F102" s="32">
        <v>115</v>
      </c>
      <c r="G102" s="34">
        <v>25</v>
      </c>
      <c r="H102" s="35">
        <v>23</v>
      </c>
      <c r="I102" s="33" t="s">
        <v>141</v>
      </c>
      <c r="J102" s="13" t="str">
        <f t="shared" si="6"/>
        <v>DESDE</v>
      </c>
      <c r="K102" s="13" t="str">
        <f t="shared" si="7"/>
        <v>HASTA</v>
      </c>
    </row>
    <row r="103" spans="2:11" ht="12.75" customHeight="1" x14ac:dyDescent="0.2">
      <c r="B103" s="36" t="s">
        <v>149</v>
      </c>
      <c r="C103" s="37" t="s">
        <v>195</v>
      </c>
      <c r="D103" s="37" t="s">
        <v>196</v>
      </c>
      <c r="E103" s="38" t="s">
        <v>136</v>
      </c>
      <c r="F103" s="34">
        <v>210</v>
      </c>
      <c r="G103" s="34">
        <v>40</v>
      </c>
      <c r="H103" s="35">
        <v>30</v>
      </c>
      <c r="I103" s="33" t="s">
        <v>141</v>
      </c>
      <c r="J103" s="13" t="str">
        <f t="shared" si="6"/>
        <v>DESDE</v>
      </c>
      <c r="K103" s="13" t="str">
        <f t="shared" si="7"/>
        <v>HASTA</v>
      </c>
    </row>
    <row r="104" spans="2:11" ht="12.75" customHeight="1" x14ac:dyDescent="0.2">
      <c r="B104" s="36" t="s">
        <v>149</v>
      </c>
      <c r="C104" s="37" t="s">
        <v>195</v>
      </c>
      <c r="D104" s="37" t="s">
        <v>197</v>
      </c>
      <c r="E104" s="38" t="s">
        <v>136</v>
      </c>
      <c r="F104" s="34">
        <v>210</v>
      </c>
      <c r="G104" s="34">
        <v>40</v>
      </c>
      <c r="H104" s="35">
        <v>30</v>
      </c>
      <c r="I104" s="33" t="s">
        <v>141</v>
      </c>
      <c r="J104" s="13" t="str">
        <f t="shared" si="6"/>
        <v>DESDE</v>
      </c>
      <c r="K104" s="13" t="str">
        <f t="shared" si="7"/>
        <v>HASTA</v>
      </c>
    </row>
    <row r="105" spans="2:11" ht="12.75" customHeight="1" x14ac:dyDescent="0.2">
      <c r="B105" s="93" t="s">
        <v>153</v>
      </c>
      <c r="C105" s="6"/>
      <c r="D105" s="6"/>
      <c r="E105" s="6"/>
      <c r="F105" s="6"/>
      <c r="G105" s="6"/>
      <c r="H105" s="6"/>
      <c r="I105" s="6"/>
      <c r="J105" s="6"/>
      <c r="K105" s="6"/>
    </row>
    <row r="106" spans="2:11" ht="12.75" customHeight="1" x14ac:dyDescent="0.2">
      <c r="B106" s="6" t="s">
        <v>61</v>
      </c>
      <c r="C106" s="7" t="s">
        <v>129</v>
      </c>
      <c r="D106" s="8" t="s">
        <v>133</v>
      </c>
      <c r="E106" s="9" t="s">
        <v>136</v>
      </c>
      <c r="F106" s="100">
        <v>85</v>
      </c>
      <c r="G106" s="10"/>
      <c r="H106" s="12">
        <v>65</v>
      </c>
      <c r="I106" s="11" t="s">
        <v>141</v>
      </c>
      <c r="J106" s="13">
        <v>44986</v>
      </c>
      <c r="K106" s="13">
        <v>45016</v>
      </c>
    </row>
    <row r="107" spans="2:11" ht="12.75" customHeight="1" x14ac:dyDescent="0.2">
      <c r="B107" s="6" t="s">
        <v>61</v>
      </c>
      <c r="C107" s="7" t="s">
        <v>129</v>
      </c>
      <c r="D107" s="8" t="s">
        <v>131</v>
      </c>
      <c r="E107" s="9" t="s">
        <v>136</v>
      </c>
      <c r="F107" s="100">
        <v>85</v>
      </c>
      <c r="G107" s="10"/>
      <c r="H107" s="12">
        <v>65</v>
      </c>
      <c r="I107" s="11" t="s">
        <v>141</v>
      </c>
      <c r="J107" s="13">
        <f t="shared" ref="J107:K109" si="8">J106</f>
        <v>44986</v>
      </c>
      <c r="K107" s="13">
        <f t="shared" si="8"/>
        <v>45016</v>
      </c>
    </row>
    <row r="108" spans="2:11" ht="12.75" customHeight="1" x14ac:dyDescent="0.2">
      <c r="B108" s="6" t="s">
        <v>61</v>
      </c>
      <c r="C108" s="7" t="s">
        <v>129</v>
      </c>
      <c r="D108" s="8" t="s">
        <v>130</v>
      </c>
      <c r="E108" s="9" t="s">
        <v>136</v>
      </c>
      <c r="F108" s="100">
        <v>85</v>
      </c>
      <c r="G108" s="10"/>
      <c r="H108" s="12">
        <v>65</v>
      </c>
      <c r="I108" s="11" t="s">
        <v>141</v>
      </c>
      <c r="J108" s="13">
        <f t="shared" si="8"/>
        <v>44986</v>
      </c>
      <c r="K108" s="13">
        <f t="shared" si="8"/>
        <v>45016</v>
      </c>
    </row>
    <row r="109" spans="2:11" x14ac:dyDescent="0.2">
      <c r="B109" s="2" t="s">
        <v>61</v>
      </c>
      <c r="C109" s="95" t="s">
        <v>129</v>
      </c>
      <c r="D109" s="97" t="s">
        <v>132</v>
      </c>
      <c r="E109" s="99" t="s">
        <v>136</v>
      </c>
      <c r="F109" s="102">
        <v>85</v>
      </c>
      <c r="G109" s="103"/>
      <c r="H109" s="104">
        <v>65</v>
      </c>
      <c r="I109" s="105" t="s">
        <v>141</v>
      </c>
      <c r="J109" s="106">
        <f t="shared" si="8"/>
        <v>44986</v>
      </c>
      <c r="K109" s="106">
        <f t="shared" si="8"/>
        <v>45016</v>
      </c>
    </row>
    <row r="110" spans="2:11" x14ac:dyDescent="0.2">
      <c r="G110" s="2" t="s">
        <v>167</v>
      </c>
    </row>
    <row r="111" spans="2:11" ht="9.75" customHeight="1" x14ac:dyDescent="0.2">
      <c r="B111" s="5"/>
    </row>
    <row r="112" spans="2:11" s="4" customFormat="1" ht="12.75" customHeight="1" x14ac:dyDescent="0.3">
      <c r="B112" s="23" t="s">
        <v>159</v>
      </c>
    </row>
    <row r="113" spans="2:4" s="4" customFormat="1" ht="12.75" customHeight="1" x14ac:dyDescent="0.3">
      <c r="B113" s="24" t="s">
        <v>194</v>
      </c>
      <c r="C113" s="25"/>
      <c r="D113" s="25"/>
    </row>
    <row r="114" spans="2:4" s="4" customFormat="1" ht="12.75" customHeight="1" x14ac:dyDescent="0.3">
      <c r="B114" s="23" t="s">
        <v>154</v>
      </c>
    </row>
    <row r="115" spans="2:4" s="4" customFormat="1" ht="12.75" customHeight="1" x14ac:dyDescent="0.3">
      <c r="B115" s="24" t="s">
        <v>199</v>
      </c>
    </row>
    <row r="116" spans="2:4" s="4" customFormat="1" ht="12.75" customHeight="1" x14ac:dyDescent="0.3">
      <c r="B116" s="23" t="s">
        <v>155</v>
      </c>
    </row>
    <row r="117" spans="2:4" s="4" customFormat="1" ht="12.75" customHeight="1" x14ac:dyDescent="0.3">
      <c r="B117" s="23" t="s">
        <v>156</v>
      </c>
    </row>
    <row r="118" spans="2:4" s="4" customFormat="1" ht="12.75" customHeight="1" x14ac:dyDescent="0.3">
      <c r="B118" s="23" t="s">
        <v>165</v>
      </c>
    </row>
    <row r="119" spans="2:4" s="4" customFormat="1" ht="12.75" customHeight="1" x14ac:dyDescent="0.3">
      <c r="B119" s="23" t="s">
        <v>157</v>
      </c>
    </row>
    <row r="120" spans="2:4" s="4" customFormat="1" ht="12.75" customHeight="1" x14ac:dyDescent="0.3">
      <c r="B120" s="23" t="s">
        <v>158</v>
      </c>
    </row>
    <row r="121" spans="2:4" s="4" customFormat="1" ht="12.75" customHeight="1" x14ac:dyDescent="0.3">
      <c r="B121" s="23" t="s">
        <v>166</v>
      </c>
    </row>
    <row r="122" spans="2:4" s="4" customFormat="1" ht="12.75" customHeight="1" x14ac:dyDescent="0.3">
      <c r="B122" s="23" t="s">
        <v>190</v>
      </c>
    </row>
    <row r="123" spans="2:4" s="4" customFormat="1" ht="12.75" customHeight="1" x14ac:dyDescent="0.3"/>
    <row r="124" spans="2:4" s="4" customFormat="1" ht="12.75" customHeight="1" x14ac:dyDescent="0.3">
      <c r="B124" s="5" t="s">
        <v>200</v>
      </c>
    </row>
    <row r="125" spans="2:4" s="4" customFormat="1" ht="9.75" customHeight="1" x14ac:dyDescent="0.3"/>
    <row r="126" spans="2:4" s="4" customFormat="1" ht="12.75" customHeight="1" x14ac:dyDescent="0.3">
      <c r="B126" s="28" t="s">
        <v>181</v>
      </c>
    </row>
    <row r="127" spans="2:4" s="4" customFormat="1" ht="12.75" customHeight="1" x14ac:dyDescent="0.3">
      <c r="B127" s="4" t="s">
        <v>187</v>
      </c>
    </row>
    <row r="128" spans="2:4" s="4" customFormat="1" ht="12.75" customHeight="1" x14ac:dyDescent="0.3">
      <c r="B128" s="4" t="s">
        <v>186</v>
      </c>
    </row>
    <row r="129" spans="2:2" s="4" customFormat="1" ht="12.75" customHeight="1" x14ac:dyDescent="0.3">
      <c r="B129" s="4" t="s">
        <v>160</v>
      </c>
    </row>
    <row r="130" spans="2:2" s="4" customFormat="1" ht="12.75" customHeight="1" x14ac:dyDescent="0.3"/>
    <row r="131" spans="2:2" s="4" customFormat="1" ht="12.75" customHeight="1" x14ac:dyDescent="0.3">
      <c r="B131" s="28" t="s">
        <v>182</v>
      </c>
    </row>
    <row r="132" spans="2:2" s="4" customFormat="1" ht="12.75" customHeight="1" x14ac:dyDescent="0.3">
      <c r="B132" s="4" t="s">
        <v>188</v>
      </c>
    </row>
    <row r="133" spans="2:2" s="4" customFormat="1" ht="12.75" customHeight="1" x14ac:dyDescent="0.3">
      <c r="B133" s="4" t="s">
        <v>183</v>
      </c>
    </row>
    <row r="134" spans="2:2" s="4" customFormat="1" ht="12.75" customHeight="1" x14ac:dyDescent="0.3"/>
    <row r="135" spans="2:2" s="4" customFormat="1" ht="12.75" customHeight="1" x14ac:dyDescent="0.3">
      <c r="B135" s="28" t="s">
        <v>170</v>
      </c>
    </row>
    <row r="136" spans="2:2" s="4" customFormat="1" ht="12.75" customHeight="1" x14ac:dyDescent="0.3">
      <c r="B136" s="4" t="s">
        <v>169</v>
      </c>
    </row>
    <row r="137" spans="2:2" s="4" customFormat="1" ht="12.75" customHeight="1" x14ac:dyDescent="0.3"/>
    <row r="138" spans="2:2" s="4" customFormat="1" ht="12.75" customHeight="1" x14ac:dyDescent="0.3">
      <c r="B138" s="28" t="s">
        <v>201</v>
      </c>
    </row>
    <row r="139" spans="2:2" s="4" customFormat="1" ht="12.75" customHeight="1" x14ac:dyDescent="0.3">
      <c r="B139" s="4" t="s">
        <v>202</v>
      </c>
    </row>
    <row r="140" spans="2:2" s="4" customFormat="1" ht="12.75" customHeight="1" x14ac:dyDescent="0.3">
      <c r="B140" s="4" t="s">
        <v>203</v>
      </c>
    </row>
    <row r="141" spans="2:2" s="4" customFormat="1" ht="12.75" customHeight="1" x14ac:dyDescent="0.3">
      <c r="B141" s="4" t="s">
        <v>204</v>
      </c>
    </row>
    <row r="142" spans="2:2" s="4" customFormat="1" ht="12.75" customHeight="1" x14ac:dyDescent="0.3">
      <c r="B142" s="4" t="s">
        <v>205</v>
      </c>
    </row>
    <row r="143" spans="2:2" s="4" customFormat="1" ht="12.75" customHeight="1" x14ac:dyDescent="0.3">
      <c r="B143" s="4" t="s">
        <v>180</v>
      </c>
    </row>
    <row r="144" spans="2:2" s="4" customFormat="1" ht="12.75" customHeight="1" x14ac:dyDescent="0.3">
      <c r="B144" s="4" t="s">
        <v>185</v>
      </c>
    </row>
    <row r="145" spans="2:2" s="4" customFormat="1" ht="12.75" customHeight="1" x14ac:dyDescent="0.3"/>
    <row r="146" spans="2:2" s="4" customFormat="1" ht="12.75" customHeight="1" x14ac:dyDescent="0.3">
      <c r="B146" s="28" t="s">
        <v>171</v>
      </c>
    </row>
    <row r="147" spans="2:2" s="4" customFormat="1" ht="12.75" customHeight="1" x14ac:dyDescent="0.3">
      <c r="B147" s="4" t="s">
        <v>161</v>
      </c>
    </row>
    <row r="148" spans="2:2" s="4" customFormat="1" ht="12.75" customHeight="1" x14ac:dyDescent="0.3">
      <c r="B148" s="4" t="s">
        <v>162</v>
      </c>
    </row>
    <row r="149" spans="2:2" s="4" customFormat="1" ht="12.75" customHeight="1" x14ac:dyDescent="0.3">
      <c r="B149" s="4" t="s">
        <v>163</v>
      </c>
    </row>
    <row r="150" spans="2:2" s="4" customFormat="1" ht="12.75" customHeight="1" x14ac:dyDescent="0.3"/>
    <row r="151" spans="2:2" s="4" customFormat="1" ht="12.75" customHeight="1" x14ac:dyDescent="0.3">
      <c r="B151" s="28" t="s">
        <v>172</v>
      </c>
    </row>
    <row r="152" spans="2:2" x14ac:dyDescent="0.2">
      <c r="B152" s="4" t="s">
        <v>164</v>
      </c>
    </row>
    <row r="153" spans="2:2" x14ac:dyDescent="0.2">
      <c r="B153" s="4"/>
    </row>
    <row r="154" spans="2:2" ht="12" x14ac:dyDescent="0.2">
      <c r="B154" s="28" t="s">
        <v>206</v>
      </c>
    </row>
    <row r="155" spans="2:2" x14ac:dyDescent="0.2">
      <c r="B155" s="4" t="s">
        <v>207</v>
      </c>
    </row>
    <row r="156" spans="2:2" x14ac:dyDescent="0.2">
      <c r="B156" s="4" t="s">
        <v>203</v>
      </c>
    </row>
    <row r="157" spans="2:2" x14ac:dyDescent="0.2">
      <c r="B157" s="4" t="s">
        <v>204</v>
      </c>
    </row>
    <row r="158" spans="2:2" x14ac:dyDescent="0.2">
      <c r="B158" s="4" t="s">
        <v>205</v>
      </c>
    </row>
    <row r="159" spans="2:2" x14ac:dyDescent="0.2">
      <c r="B159" s="4" t="s">
        <v>198</v>
      </c>
    </row>
    <row r="160" spans="2:2" x14ac:dyDescent="0.2">
      <c r="B160" s="4" t="s">
        <v>208</v>
      </c>
    </row>
    <row r="162" spans="2:2" ht="12" x14ac:dyDescent="0.2">
      <c r="B162" s="28" t="s">
        <v>178</v>
      </c>
    </row>
    <row r="163" spans="2:2" x14ac:dyDescent="0.2">
      <c r="B163" s="4" t="s">
        <v>173</v>
      </c>
    </row>
    <row r="164" spans="2:2" x14ac:dyDescent="0.2">
      <c r="B164" s="4" t="s">
        <v>174</v>
      </c>
    </row>
    <row r="165" spans="2:2" x14ac:dyDescent="0.2">
      <c r="B165" s="4" t="s">
        <v>175</v>
      </c>
    </row>
    <row r="166" spans="2:2" x14ac:dyDescent="0.2">
      <c r="B166" s="4" t="s">
        <v>176</v>
      </c>
    </row>
    <row r="167" spans="2:2" x14ac:dyDescent="0.2">
      <c r="B167" s="4" t="s">
        <v>177</v>
      </c>
    </row>
    <row r="169" spans="2:2" ht="12" x14ac:dyDescent="0.2">
      <c r="B169" s="28" t="s">
        <v>209</v>
      </c>
    </row>
    <row r="170" spans="2:2" x14ac:dyDescent="0.2">
      <c r="B170" s="2" t="s">
        <v>210</v>
      </c>
    </row>
    <row r="172" spans="2:2" ht="12" x14ac:dyDescent="0.2">
      <c r="B172" s="28" t="s">
        <v>211</v>
      </c>
    </row>
    <row r="173" spans="2:2" x14ac:dyDescent="0.2">
      <c r="B173" s="2" t="s">
        <v>210</v>
      </c>
    </row>
    <row r="174" spans="2:2" x14ac:dyDescent="0.2">
      <c r="B174" s="2" t="s">
        <v>212</v>
      </c>
    </row>
    <row r="176" spans="2:2" ht="12" x14ac:dyDescent="0.2">
      <c r="B176" s="28" t="s">
        <v>213</v>
      </c>
    </row>
    <row r="177" spans="2:2" x14ac:dyDescent="0.2">
      <c r="B177" s="4" t="s">
        <v>191</v>
      </c>
    </row>
    <row r="178" spans="2:2" x14ac:dyDescent="0.2">
      <c r="B178" s="4" t="s">
        <v>192</v>
      </c>
    </row>
  </sheetData>
  <sheetProtection sort="0" autoFilter="0"/>
  <autoFilter ref="B5:K110" xr:uid="{00000000-0001-0000-0000-000000000000}">
    <sortState xmlns:xlrd2="http://schemas.microsoft.com/office/spreadsheetml/2017/richdata2" ref="B6:K110">
      <sortCondition ref="B5:B110"/>
    </sortState>
  </autoFilter>
  <mergeCells count="5">
    <mergeCell ref="E2:K2"/>
    <mergeCell ref="E4:F4"/>
    <mergeCell ref="H4:I4"/>
    <mergeCell ref="J4:K4"/>
    <mergeCell ref="B4:D4"/>
  </mergeCells>
  <phoneticPr fontId="11" type="noConversion"/>
  <printOptions horizontalCentered="1"/>
  <pageMargins left="0.19685039370078741" right="0.19685039370078741" top="0.39370078740157483" bottom="0.59055118110236227" header="0.31496062992125984" footer="0.31496062992125984"/>
  <pageSetup paperSize="9" fitToHeight="0" orientation="landscape" horizontalDpi="4294967292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OCEAN FREIGHT</vt:lpstr>
      <vt:lpstr>'OCEAN FREIGHT'!Área_de_impresión</vt:lpstr>
      <vt:lpstr>'OCEAN FREIGHT'!Títulos_a_imprimir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Tarifario LCL IMPO CRAFT</dc:title>
  <dc:creator>Ernesto Vargas</dc:creator>
  <cp:lastModifiedBy>Renato Nieto</cp:lastModifiedBy>
  <cp:lastPrinted>2023-01-30T21:51:37Z</cp:lastPrinted>
  <dcterms:created xsi:type="dcterms:W3CDTF">2018-07-18T23:50:15Z</dcterms:created>
  <dcterms:modified xsi:type="dcterms:W3CDTF">2024-11-29T20:17:23Z</dcterms:modified>
</cp:coreProperties>
</file>